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<sst xmlns="http://schemas.openxmlformats.org/spreadsheetml/2006/main" count="796" uniqueCount="484">
  <si>
    <t>姓名</t>
  </si>
  <si>
    <t>身份证号</t>
  </si>
  <si>
    <t>综合知识成绩</t>
  </si>
  <si>
    <t>学科专业成绩</t>
  </si>
  <si>
    <t>尹继鹏</t>
  </si>
  <si>
    <t>宋银华</t>
  </si>
  <si>
    <t>郭丽清</t>
  </si>
  <si>
    <t>周忠强</t>
  </si>
  <si>
    <t>汤文娇</t>
  </si>
  <si>
    <t>王美贞</t>
  </si>
  <si>
    <t>李文菁</t>
  </si>
  <si>
    <t>欧阳雅萍</t>
  </si>
  <si>
    <t>李玲</t>
  </si>
  <si>
    <t>甘海莲</t>
  </si>
  <si>
    <t>胡平</t>
  </si>
  <si>
    <t>刘喆</t>
  </si>
  <si>
    <t>江媛媛</t>
  </si>
  <si>
    <t>胡苏琴</t>
  </si>
  <si>
    <t>贺瑶</t>
  </si>
  <si>
    <t>尹蓉</t>
  </si>
  <si>
    <t>36243019950208422X</t>
  </si>
  <si>
    <t>陈明慧</t>
  </si>
  <si>
    <t>郭小易</t>
  </si>
  <si>
    <t>罗琼</t>
  </si>
  <si>
    <t>谭亮</t>
  </si>
  <si>
    <t>刘益志</t>
  </si>
  <si>
    <t>王志坚</t>
  </si>
  <si>
    <t>肖家龙</t>
  </si>
  <si>
    <t>陈辉明</t>
  </si>
  <si>
    <t>龙建明</t>
  </si>
  <si>
    <t>刘苏冰</t>
  </si>
  <si>
    <t>吴韵</t>
  </si>
  <si>
    <t>曾丽丽</t>
  </si>
  <si>
    <t>刘文聪</t>
  </si>
  <si>
    <t>龙涛</t>
  </si>
  <si>
    <t>周俊茹</t>
  </si>
  <si>
    <t>刘姗姗</t>
  </si>
  <si>
    <t>吴艳梅</t>
  </si>
  <si>
    <t>左琴</t>
  </si>
  <si>
    <t>周昌敏</t>
  </si>
  <si>
    <t>旷珍珍</t>
  </si>
  <si>
    <t>朱娟</t>
  </si>
  <si>
    <t>贺金兰</t>
  </si>
  <si>
    <t>颜姝</t>
  </si>
  <si>
    <t>曾丽君</t>
  </si>
  <si>
    <t>袁枧秀</t>
  </si>
  <si>
    <t>左丽娟</t>
  </si>
  <si>
    <t>文娟</t>
  </si>
  <si>
    <t>朱春萍</t>
  </si>
  <si>
    <t>段庆香</t>
  </si>
  <si>
    <t>36243019901209576X</t>
  </si>
  <si>
    <t>文建梅</t>
  </si>
  <si>
    <t>刘雪萍</t>
  </si>
  <si>
    <t>贺梨花</t>
  </si>
  <si>
    <t>左慧娟</t>
  </si>
  <si>
    <t>刘丹华</t>
  </si>
  <si>
    <t>陈小容</t>
  </si>
  <si>
    <t>樊小花</t>
  </si>
  <si>
    <t>尹章华</t>
  </si>
  <si>
    <t>陈艳</t>
  </si>
  <si>
    <t>王清平</t>
  </si>
  <si>
    <t>吴丽萍</t>
  </si>
  <si>
    <t>周丽萍</t>
  </si>
  <si>
    <t>尹萍</t>
  </si>
  <si>
    <t>段小梅</t>
  </si>
  <si>
    <t>唐柏兰</t>
  </si>
  <si>
    <t>段小春</t>
  </si>
  <si>
    <t>刘平莲</t>
  </si>
  <si>
    <t>邓爱琴</t>
  </si>
  <si>
    <t>贺香娟</t>
  </si>
  <si>
    <t>龙永玲</t>
  </si>
  <si>
    <t>尹田茜</t>
  </si>
  <si>
    <t>盛丽珍</t>
  </si>
  <si>
    <t>陈小倩</t>
  </si>
  <si>
    <t>36243019940511372X</t>
  </si>
  <si>
    <t>段玮苗</t>
  </si>
  <si>
    <t>龙金花</t>
  </si>
  <si>
    <t>36243019870605006X</t>
  </si>
  <si>
    <t>刘曼洁</t>
  </si>
  <si>
    <t>李璐</t>
  </si>
  <si>
    <t>周山珍</t>
  </si>
  <si>
    <t>贺崎娟</t>
  </si>
  <si>
    <t>周珊珊</t>
  </si>
  <si>
    <t>罗兰</t>
  </si>
  <si>
    <t>36243019940707172X</t>
  </si>
  <si>
    <t>贺丹梅</t>
  </si>
  <si>
    <t>36243019940321202X</t>
  </si>
  <si>
    <t>刘璎</t>
  </si>
  <si>
    <t>陈秀秀</t>
  </si>
  <si>
    <t>段芳</t>
  </si>
  <si>
    <t>匡小珍</t>
  </si>
  <si>
    <t>周菁晶</t>
  </si>
  <si>
    <t>尹园园</t>
  </si>
  <si>
    <t>黄敏</t>
  </si>
  <si>
    <t>尹娟</t>
  </si>
  <si>
    <t>龙强强</t>
  </si>
  <si>
    <t>刘淑珍</t>
  </si>
  <si>
    <t>钱燕妮</t>
  </si>
  <si>
    <t>李姜湄</t>
  </si>
  <si>
    <t>彭慧慧</t>
  </si>
  <si>
    <t>吴丽娟</t>
  </si>
  <si>
    <t>史丽珍</t>
  </si>
  <si>
    <t>贺美娇</t>
  </si>
  <si>
    <t>龙浩维</t>
  </si>
  <si>
    <t>周晶雅</t>
  </si>
  <si>
    <t>周菁</t>
  </si>
  <si>
    <t>马香玲</t>
  </si>
  <si>
    <t>贺姝姝</t>
  </si>
  <si>
    <t>刘晶晶</t>
  </si>
  <si>
    <t>龙洁</t>
  </si>
  <si>
    <t>欧阳婷</t>
  </si>
  <si>
    <t>左婷</t>
  </si>
  <si>
    <t>肖冬冬</t>
  </si>
  <si>
    <t>贺鹏</t>
  </si>
  <si>
    <t>36243019960303175X</t>
  </si>
  <si>
    <t>付阳</t>
  </si>
  <si>
    <t>36243019900228003X</t>
  </si>
  <si>
    <t>龙登登</t>
  </si>
  <si>
    <t>颜惠智</t>
  </si>
  <si>
    <t>黎名文</t>
  </si>
  <si>
    <t>戴 谦</t>
  </si>
  <si>
    <t>周泽宇</t>
  </si>
  <si>
    <t>欧阳建仁</t>
  </si>
  <si>
    <t>尹鹏</t>
  </si>
  <si>
    <t>周雅雅</t>
  </si>
  <si>
    <t>周晶</t>
  </si>
  <si>
    <t>何春花</t>
  </si>
  <si>
    <t>刘素芝</t>
  </si>
  <si>
    <t>李小琴</t>
  </si>
  <si>
    <t>高秀琴</t>
  </si>
  <si>
    <t>武婷</t>
  </si>
  <si>
    <t>汪平</t>
  </si>
  <si>
    <t>陈静</t>
  </si>
  <si>
    <t>贺剑怡</t>
  </si>
  <si>
    <t>贺艳飞</t>
  </si>
  <si>
    <t>马菁洲</t>
  </si>
  <si>
    <t>谢慧芳</t>
  </si>
  <si>
    <t>刘璐</t>
  </si>
  <si>
    <t>刘珊珊</t>
  </si>
  <si>
    <t>贺梦篮</t>
  </si>
  <si>
    <t>36243019940920512X</t>
  </si>
  <si>
    <t>刘艳青</t>
  </si>
  <si>
    <t>盛亚群</t>
  </si>
  <si>
    <t>尹露平</t>
  </si>
  <si>
    <t>旷星星</t>
  </si>
  <si>
    <t>36243019901203342X</t>
  </si>
  <si>
    <t>王琼琼</t>
  </si>
  <si>
    <t>刘涛龙</t>
  </si>
  <si>
    <t>李可</t>
  </si>
  <si>
    <t>刘来</t>
  </si>
  <si>
    <t>刘磊</t>
  </si>
  <si>
    <t>段雪平</t>
  </si>
  <si>
    <t>戴丽娟</t>
  </si>
  <si>
    <t>刘志龙</t>
  </si>
  <si>
    <t>龙美</t>
  </si>
  <si>
    <t>彭针玉</t>
  </si>
  <si>
    <t>段婷</t>
  </si>
  <si>
    <t>李香德</t>
  </si>
  <si>
    <t>文日纯</t>
  </si>
  <si>
    <t>刘丽梅</t>
  </si>
  <si>
    <t>刘桂花</t>
  </si>
  <si>
    <t>吴芳琼</t>
  </si>
  <si>
    <t>卓枫</t>
  </si>
  <si>
    <t>刘慧珍</t>
  </si>
  <si>
    <t>彭燕</t>
  </si>
  <si>
    <t>贺丽娟</t>
  </si>
  <si>
    <t>金丽艳</t>
  </si>
  <si>
    <t>陈慧兰</t>
  </si>
  <si>
    <t>36243019920915062X</t>
  </si>
  <si>
    <t>李意奕</t>
  </si>
  <si>
    <t>贺文超</t>
  </si>
  <si>
    <t>谭秀珍</t>
  </si>
  <si>
    <t>徐静</t>
  </si>
  <si>
    <t>江明星</t>
  </si>
  <si>
    <t>36243019930323722X</t>
  </si>
  <si>
    <t>龙飞</t>
  </si>
  <si>
    <t>叶丽娜</t>
  </si>
  <si>
    <t>段慧玲</t>
  </si>
  <si>
    <t>谭蓉蓉</t>
  </si>
  <si>
    <t>吴楠</t>
  </si>
  <si>
    <t>尹琪</t>
  </si>
  <si>
    <t>王莉梅</t>
  </si>
  <si>
    <t>周小燕</t>
  </si>
  <si>
    <t>贺少华</t>
  </si>
  <si>
    <t>尹奇</t>
  </si>
  <si>
    <t>尹超</t>
  </si>
  <si>
    <t>尹江婷</t>
  </si>
  <si>
    <t>36243019900921422X</t>
  </si>
  <si>
    <t>尹世泽</t>
  </si>
  <si>
    <t>金丽蓉</t>
  </si>
  <si>
    <t>汪鹏</t>
  </si>
  <si>
    <t>36243019881021575X</t>
  </si>
  <si>
    <t>贺惠苹</t>
  </si>
  <si>
    <t>贺林林</t>
  </si>
  <si>
    <t>刘梦婕</t>
  </si>
  <si>
    <t>曹海华</t>
  </si>
  <si>
    <t>尹伟</t>
  </si>
  <si>
    <t>洪菊梅</t>
  </si>
  <si>
    <t>36243019900401232X</t>
  </si>
  <si>
    <t>刘雨</t>
  </si>
  <si>
    <t>吴芝兰</t>
  </si>
  <si>
    <t>36243019911010202X</t>
  </si>
  <si>
    <t>唐志婷</t>
  </si>
  <si>
    <t>左飞飞</t>
  </si>
  <si>
    <t>陈芳</t>
  </si>
  <si>
    <t>雷婷</t>
  </si>
  <si>
    <t>史月梅</t>
  </si>
  <si>
    <t>冯琴</t>
  </si>
  <si>
    <t>362430199009100070</t>
  </si>
  <si>
    <t>362430198909180315</t>
  </si>
  <si>
    <t>362430198809050695</t>
  </si>
  <si>
    <t>362430199103090630</t>
  </si>
  <si>
    <t>362430199112280022</t>
  </si>
  <si>
    <t>362430199309073721</t>
  </si>
  <si>
    <t>362430199609120024</t>
  </si>
  <si>
    <t>362430199409181527</t>
  </si>
  <si>
    <t>362430199211117247</t>
  </si>
  <si>
    <t>360830199405207523</t>
  </si>
  <si>
    <t>362430199005046927</t>
  </si>
  <si>
    <t>362430199507080025</t>
  </si>
  <si>
    <t>362430199306211527</t>
  </si>
  <si>
    <t>362430198712206921</t>
  </si>
  <si>
    <t>362430199310105129</t>
  </si>
  <si>
    <t>362430199310165543</t>
  </si>
  <si>
    <t>362430199106144227</t>
  </si>
  <si>
    <t>362430198701193221</t>
  </si>
  <si>
    <t>362430199111035471</t>
  </si>
  <si>
    <t>362430199506207215</t>
  </si>
  <si>
    <t>362430198911032637</t>
  </si>
  <si>
    <t>362430199209194518</t>
  </si>
  <si>
    <t>362421199007306511</t>
  </si>
  <si>
    <t>362430199005252018</t>
  </si>
  <si>
    <t>362430199407180010</t>
  </si>
  <si>
    <t>362430199411202681</t>
  </si>
  <si>
    <t>362430199309127224</t>
  </si>
  <si>
    <t>362430199204200042</t>
  </si>
  <si>
    <t>362430199311282987</t>
  </si>
  <si>
    <t>362430199210100128</t>
  </si>
  <si>
    <t>362430199211047840</t>
  </si>
  <si>
    <t>362430199101163728</t>
  </si>
  <si>
    <t>362430199402160061</t>
  </si>
  <si>
    <t>220722198710202445</t>
  </si>
  <si>
    <t>362430199506012960</t>
  </si>
  <si>
    <t>362430199212108123</t>
  </si>
  <si>
    <t>362430198911095144</t>
  </si>
  <si>
    <t>362204199106033523</t>
  </si>
  <si>
    <t>362430199404307821</t>
  </si>
  <si>
    <t>362425199005231427</t>
  </si>
  <si>
    <t>362430199209270023</t>
  </si>
  <si>
    <t>362430199002166042</t>
  </si>
  <si>
    <t>362430199208162020</t>
  </si>
  <si>
    <t>362430199507124243</t>
  </si>
  <si>
    <t>362430198901237284</t>
  </si>
  <si>
    <t>362430198704140029</t>
  </si>
  <si>
    <t>362430199009027547</t>
  </si>
  <si>
    <t>362430199304241327</t>
  </si>
  <si>
    <t>362430199311117228</t>
  </si>
  <si>
    <t>362430199105154220</t>
  </si>
  <si>
    <t>360321199009245022</t>
  </si>
  <si>
    <t>362430199003196702</t>
  </si>
  <si>
    <t>362430199001042742</t>
  </si>
  <si>
    <t>362430199203200622</t>
  </si>
  <si>
    <t>362430199109160062</t>
  </si>
  <si>
    <t>362430198610142947</t>
  </si>
  <si>
    <t>362430199212116027</t>
  </si>
  <si>
    <t>362430199004085764</t>
  </si>
  <si>
    <t>360723198709024124</t>
  </si>
  <si>
    <t>362430198803206927</t>
  </si>
  <si>
    <t>362430199502075569</t>
  </si>
  <si>
    <t>362430199304221721</t>
  </si>
  <si>
    <t>362430199603190021</t>
  </si>
  <si>
    <t>362430198906034822</t>
  </si>
  <si>
    <t>362430199501120022</t>
  </si>
  <si>
    <t>362430199110200025</t>
  </si>
  <si>
    <t>362430199301110065</t>
  </si>
  <si>
    <t>362430198803140024</t>
  </si>
  <si>
    <t>362430199411040029</t>
  </si>
  <si>
    <t>362430199102257224</t>
  </si>
  <si>
    <t>362525198904261225</t>
  </si>
  <si>
    <t>362430198702030029</t>
  </si>
  <si>
    <t>362430198701296626</t>
  </si>
  <si>
    <t>362430199208125764</t>
  </si>
  <si>
    <t>362430198708107584</t>
  </si>
  <si>
    <t>362430199108150049</t>
  </si>
  <si>
    <t>362430198802084227</t>
  </si>
  <si>
    <t>362430199008201320</t>
  </si>
  <si>
    <t>362430198611294221</t>
  </si>
  <si>
    <t>362430199010202947</t>
  </si>
  <si>
    <t>362430199211154224</t>
  </si>
  <si>
    <t>362430199001135420</t>
  </si>
  <si>
    <t>362430199110151120</t>
  </si>
  <si>
    <t>362430199301063422</t>
  </si>
  <si>
    <t>362430198610111729</t>
  </si>
  <si>
    <t>360830199112112328</t>
  </si>
  <si>
    <t>362430198901052060</t>
  </si>
  <si>
    <t>362430199505011798</t>
  </si>
  <si>
    <t>362430199410152969</t>
  </si>
  <si>
    <t>362430199110054849</t>
  </si>
  <si>
    <t>362430199210154521</t>
  </si>
  <si>
    <t>362430199208101527</t>
  </si>
  <si>
    <t>362430199408260047</t>
  </si>
  <si>
    <t>362430199510133722</t>
  </si>
  <si>
    <t>362430199304087526</t>
  </si>
  <si>
    <t>362430199312087542</t>
  </si>
  <si>
    <t>362430199012077510</t>
  </si>
  <si>
    <t>362430198808126950</t>
  </si>
  <si>
    <t>362430198910200053</t>
  </si>
  <si>
    <t>362430199508281515</t>
  </si>
  <si>
    <t>362430199503130611</t>
  </si>
  <si>
    <t>362430199107180019</t>
  </si>
  <si>
    <t>362430199009092314</t>
  </si>
  <si>
    <t>362430198903251717</t>
  </si>
  <si>
    <t>362430199310134827</t>
  </si>
  <si>
    <t>362430198607217266</t>
  </si>
  <si>
    <t>362430198812157821</t>
  </si>
  <si>
    <t>362430198812107824</t>
  </si>
  <si>
    <t>362430199012180323</t>
  </si>
  <si>
    <t>362430199207092323</t>
  </si>
  <si>
    <t>362430198707030028</t>
  </si>
  <si>
    <t>362430199311258127</t>
  </si>
  <si>
    <t>360321198811151029</t>
  </si>
  <si>
    <t>362430199404107221</t>
  </si>
  <si>
    <t>362430199504087248</t>
  </si>
  <si>
    <t>362430198912261132</t>
  </si>
  <si>
    <t>362430199206260022</t>
  </si>
  <si>
    <t>362430199304190021</t>
  </si>
  <si>
    <t>362430199109245568</t>
  </si>
  <si>
    <t>362430199309010667</t>
  </si>
  <si>
    <t>362430199012033745</t>
  </si>
  <si>
    <t>362430199109220029</t>
  </si>
  <si>
    <t>362430199211045749</t>
  </si>
  <si>
    <t>362430199208123742</t>
  </si>
  <si>
    <t>362430199411270617</t>
  </si>
  <si>
    <t>362430199308240022</t>
  </si>
  <si>
    <t>362430198710114513</t>
  </si>
  <si>
    <t>362430199202057529</t>
  </si>
  <si>
    <t>362430199011185763</t>
  </si>
  <si>
    <t>362430199306100026</t>
  </si>
  <si>
    <t>362430198811086013</t>
  </si>
  <si>
    <t>362430199309086960</t>
  </si>
  <si>
    <t>362430199106104241</t>
  </si>
  <si>
    <t>362430199405010069</t>
  </si>
  <si>
    <t>362430198909206319</t>
  </si>
  <si>
    <t>362430199205282019</t>
  </si>
  <si>
    <t>362430199408260020</t>
  </si>
  <si>
    <t>362430199207132022</t>
  </si>
  <si>
    <t>362430199210140322</t>
  </si>
  <si>
    <t>362430199303090029</t>
  </si>
  <si>
    <t>362430199311250029</t>
  </si>
  <si>
    <t>362428199106233228</t>
  </si>
  <si>
    <t>362430199201261720</t>
  </si>
  <si>
    <t>362430199008150041</t>
  </si>
  <si>
    <t>362430199402232686</t>
  </si>
  <si>
    <t>362430199210020021</t>
  </si>
  <si>
    <t>362430199310093762</t>
  </si>
  <si>
    <t>362430199111171529</t>
  </si>
  <si>
    <t>362430199101201712</t>
  </si>
  <si>
    <t>362430199112190027</t>
  </si>
  <si>
    <t>362430199203060324</t>
  </si>
  <si>
    <t>362430199210152921</t>
  </si>
  <si>
    <t>362430199306110048</t>
  </si>
  <si>
    <t>360830199208284220</t>
  </si>
  <si>
    <t>362430199212031728</t>
  </si>
  <si>
    <t>362430199301014823</t>
  </si>
  <si>
    <t>362430198808085837</t>
  </si>
  <si>
    <t>362430199209090030</t>
  </si>
  <si>
    <t>362430198911222916</t>
  </si>
  <si>
    <t>362430199210054256</t>
  </si>
  <si>
    <t>362430199011265763</t>
  </si>
  <si>
    <t>362430199410195125</t>
  </si>
  <si>
    <t>362430199301017223</t>
  </si>
  <si>
    <t>362430199406120024</t>
  </si>
  <si>
    <t>360734199007120545</t>
  </si>
  <si>
    <t>362430199306104211</t>
  </si>
  <si>
    <t>362430199211017510</t>
  </si>
  <si>
    <t>362430199409166327</t>
  </si>
  <si>
    <t>362430199212183422</t>
  </si>
  <si>
    <t>362430199211161125</t>
  </si>
  <si>
    <t>362430199305170348</t>
  </si>
  <si>
    <t>362430199007252329</t>
  </si>
  <si>
    <t>362430198807140021</t>
  </si>
  <si>
    <t>贺晶</t>
  </si>
  <si>
    <t>362430198904182000</t>
  </si>
  <si>
    <t>周阳</t>
  </si>
  <si>
    <t>362430199208040023</t>
  </si>
  <si>
    <t>刘燕</t>
  </si>
  <si>
    <t>362430199102164247</t>
  </si>
  <si>
    <t>左建明</t>
  </si>
  <si>
    <t>362430199206287516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</si>
  <si>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</si>
  <si>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</si>
  <si>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</si>
  <si>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</si>
  <si>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</si>
  <si>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</si>
  <si>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</si>
  <si>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</si>
  <si>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</si>
  <si>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</si>
  <si>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</si>
  <si>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</si>
  <si>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</si>
  <si>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</si>
  <si>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</si>
  <si>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</si>
  <si>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</si>
  <si>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</si>
  <si>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</si>
  <si>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</si>
  <si>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</si>
  <si>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</si>
  <si>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</si>
  <si>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</si>
  <si>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</si>
  <si>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</si>
  <si>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</si>
  <si>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</si>
  <si>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</si>
  <si>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</si>
  <si>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</si>
  <si>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</si>
  <si>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</si>
  <si>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</si>
  <si>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</si>
  <si>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</si>
  <si>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</si>
  <si>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</si>
  <si>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</si>
  <si>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</si>
  <si>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</si>
  <si>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</si>
  <si>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</si>
  <si>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</si>
  <si>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</si>
  <si>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</si>
  <si>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</si>
  <si>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</si>
  <si>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</si>
  <si>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</si>
  <si>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</si>
  <si>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</si>
  <si>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</si>
  <si>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</si>
  <si>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</si>
  <si>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</si>
  <si>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</si>
  <si>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</si>
  <si>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</si>
  <si>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</si>
  <si>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</si>
  <si>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3</t>
  </si>
  <si>
    <t>尹扬</t>
  </si>
  <si>
    <t>362430199411084224</t>
  </si>
  <si>
    <t>赵啊婷</t>
  </si>
  <si>
    <t>362430199506054220</t>
  </si>
  <si>
    <t>汤紫娟</t>
  </si>
  <si>
    <t>362430199010123747</t>
  </si>
  <si>
    <t>面试
成绩</t>
  </si>
  <si>
    <t>笔试
总分</t>
  </si>
  <si>
    <t>笔试折算分</t>
  </si>
  <si>
    <t>面试折算分</t>
  </si>
  <si>
    <t>排名</t>
  </si>
  <si>
    <t>科目</t>
  </si>
  <si>
    <t>小学语文（男）</t>
  </si>
  <si>
    <t>小学语文（女）</t>
  </si>
  <si>
    <t>小学数学（男）</t>
  </si>
  <si>
    <t>小学数学（女）</t>
  </si>
  <si>
    <t>小学英语</t>
  </si>
  <si>
    <t>小学信息（男）</t>
  </si>
  <si>
    <t>小学信息（女）</t>
  </si>
  <si>
    <t>初中语文</t>
  </si>
  <si>
    <t>初中数学</t>
  </si>
  <si>
    <t>初中英语</t>
  </si>
  <si>
    <t>初中历史</t>
  </si>
  <si>
    <t>初中地理</t>
  </si>
  <si>
    <t>初中物理</t>
  </si>
  <si>
    <t>初中化学</t>
  </si>
  <si>
    <t>初中生物</t>
  </si>
  <si>
    <t>初中政治</t>
  </si>
  <si>
    <t>4</t>
  </si>
  <si>
    <t>合成
成绩</t>
  </si>
  <si>
    <t>5</t>
  </si>
  <si>
    <t>6</t>
  </si>
  <si>
    <t>2016年省统招教师(统招)合成总成绩表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</si>
</sst>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.00;[Red]0.00"/>
    <numFmt numFmtId="183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15">
      <selection activeCell="J62" sqref="J62"/>
    </sheetView>
  </sheetViews>
  <sheetFormatPr defaultColWidth="9.00390625" defaultRowHeight="21" customHeight="1"/>
  <cols>
    <col min="1" max="1" width="17.125" style="1" customWidth="1"/>
    <col min="2" max="2" width="11.00390625" style="1" customWidth="1"/>
    <col min="3" max="3" width="21.25390625" style="1" customWidth="1"/>
    <col min="4" max="9" width="7.625" style="1" customWidth="1"/>
    <col min="10" max="10" width="7.625" style="3" customWidth="1"/>
    <col min="11" max="12" width="7.625" style="1" customWidth="1"/>
    <col min="13" max="16384" width="9.00390625" style="1" customWidth="1"/>
  </cols>
  <sheetData>
    <row r="1" spans="1:11" ht="28.5" customHeight="1">
      <c r="A1" s="12" t="s">
        <v>483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9" customFormat="1" ht="31.5" customHeight="1">
      <c r="A2" s="4" t="s">
        <v>462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458</v>
      </c>
      <c r="G2" s="6" t="s">
        <v>459</v>
      </c>
      <c r="H2" s="6" t="s">
        <v>457</v>
      </c>
      <c r="I2" s="6" t="s">
        <v>460</v>
      </c>
      <c r="J2" s="11" t="s">
        <v>480</v>
      </c>
      <c r="K2" s="10" t="s">
        <v>461</v>
      </c>
    </row>
    <row r="3" spans="1:11" ht="21" customHeight="1">
      <c r="A3" s="4" t="s">
        <v>463</v>
      </c>
      <c r="B3" s="6" t="s">
        <v>381</v>
      </c>
      <c r="C3" s="7" t="s">
        <v>382</v>
      </c>
      <c r="D3" s="6">
        <v>57.5</v>
      </c>
      <c r="E3" s="6">
        <v>61.5</v>
      </c>
      <c r="F3" s="6">
        <v>119</v>
      </c>
      <c r="G3" s="6">
        <f aca="true" t="shared" si="0" ref="G3:G10">F3/4</f>
        <v>29.75</v>
      </c>
      <c r="H3" s="6">
        <v>85.8</v>
      </c>
      <c r="I3" s="6">
        <f aca="true" t="shared" si="1" ref="I3:I10">H3/2</f>
        <v>42.9</v>
      </c>
      <c r="J3" s="5">
        <f aca="true" t="shared" si="2" ref="J3:J10">G3+I3</f>
        <v>72.65</v>
      </c>
      <c r="K3" s="2" t="s">
        <v>389</v>
      </c>
    </row>
    <row r="4" spans="1:11" ht="21" customHeight="1">
      <c r="A4" s="4" t="s">
        <v>463</v>
      </c>
      <c r="B4" s="6" t="s">
        <v>4</v>
      </c>
      <c r="C4" s="7" t="s">
        <v>208</v>
      </c>
      <c r="D4" s="6">
        <v>53.5</v>
      </c>
      <c r="E4" s="6">
        <v>62.5</v>
      </c>
      <c r="F4" s="6">
        <v>116</v>
      </c>
      <c r="G4" s="6">
        <f t="shared" si="0"/>
        <v>29</v>
      </c>
      <c r="H4" s="6">
        <v>84.4</v>
      </c>
      <c r="I4" s="6">
        <f t="shared" si="1"/>
        <v>42.2</v>
      </c>
      <c r="J4" s="5">
        <f t="shared" si="2"/>
        <v>71.2</v>
      </c>
      <c r="K4" s="2" t="s">
        <v>390</v>
      </c>
    </row>
    <row r="5" spans="1:11" ht="21" customHeight="1">
      <c r="A5" s="4" t="s">
        <v>463</v>
      </c>
      <c r="B5" s="6" t="s">
        <v>7</v>
      </c>
      <c r="C5" s="7" t="s">
        <v>211</v>
      </c>
      <c r="D5" s="6">
        <v>50</v>
      </c>
      <c r="E5" s="6">
        <v>55</v>
      </c>
      <c r="F5" s="6">
        <v>105</v>
      </c>
      <c r="G5" s="6">
        <f t="shared" si="0"/>
        <v>26.25</v>
      </c>
      <c r="H5" s="6">
        <v>80.6</v>
      </c>
      <c r="I5" s="6">
        <f t="shared" si="1"/>
        <v>40.3</v>
      </c>
      <c r="J5" s="5">
        <f t="shared" si="2"/>
        <v>66.55</v>
      </c>
      <c r="K5" s="2" t="s">
        <v>391</v>
      </c>
    </row>
    <row r="6" spans="1:11" ht="21" customHeight="1">
      <c r="A6" s="4" t="s">
        <v>463</v>
      </c>
      <c r="B6" s="7" t="s">
        <v>451</v>
      </c>
      <c r="C6" s="7" t="s">
        <v>452</v>
      </c>
      <c r="D6" s="7"/>
      <c r="E6" s="7"/>
      <c r="F6" s="8">
        <v>111</v>
      </c>
      <c r="G6" s="6">
        <f t="shared" si="0"/>
        <v>27.75</v>
      </c>
      <c r="H6" s="8">
        <v>0</v>
      </c>
      <c r="I6" s="6">
        <f t="shared" si="1"/>
        <v>0</v>
      </c>
      <c r="J6" s="5">
        <f t="shared" si="2"/>
        <v>27.75</v>
      </c>
      <c r="K6" s="2" t="s">
        <v>392</v>
      </c>
    </row>
    <row r="7" spans="1:11" ht="21" customHeight="1">
      <c r="A7" s="4" t="s">
        <v>463</v>
      </c>
      <c r="B7" s="6" t="s">
        <v>5</v>
      </c>
      <c r="C7" s="7" t="s">
        <v>209</v>
      </c>
      <c r="D7" s="6">
        <v>50</v>
      </c>
      <c r="E7" s="6">
        <v>59.5</v>
      </c>
      <c r="F7" s="6">
        <v>109.5</v>
      </c>
      <c r="G7" s="6">
        <f t="shared" si="0"/>
        <v>27.375</v>
      </c>
      <c r="H7" s="6">
        <v>0</v>
      </c>
      <c r="I7" s="6">
        <f t="shared" si="1"/>
        <v>0</v>
      </c>
      <c r="J7" s="5">
        <f t="shared" si="2"/>
        <v>27.375</v>
      </c>
      <c r="K7" s="2" t="s">
        <v>393</v>
      </c>
    </row>
    <row r="8" spans="1:11" ht="21" customHeight="1">
      <c r="A8" s="4" t="s">
        <v>463</v>
      </c>
      <c r="B8" s="6" t="s">
        <v>6</v>
      </c>
      <c r="C8" s="7" t="s">
        <v>210</v>
      </c>
      <c r="D8" s="6">
        <v>46</v>
      </c>
      <c r="E8" s="6">
        <v>62.5</v>
      </c>
      <c r="F8" s="6">
        <v>108.5</v>
      </c>
      <c r="G8" s="6">
        <f t="shared" si="0"/>
        <v>27.125</v>
      </c>
      <c r="H8" s="6">
        <v>0</v>
      </c>
      <c r="I8" s="6">
        <f t="shared" si="1"/>
        <v>0</v>
      </c>
      <c r="J8" s="5">
        <f t="shared" si="2"/>
        <v>27.125</v>
      </c>
      <c r="K8" s="2" t="s">
        <v>394</v>
      </c>
    </row>
    <row r="9" spans="1:11" ht="21" customHeight="1">
      <c r="A9" s="4" t="s">
        <v>463</v>
      </c>
      <c r="B9" s="7" t="s">
        <v>453</v>
      </c>
      <c r="C9" s="7" t="s">
        <v>454</v>
      </c>
      <c r="D9" s="7"/>
      <c r="E9" s="7"/>
      <c r="F9" s="8">
        <v>108</v>
      </c>
      <c r="G9" s="6">
        <f t="shared" si="0"/>
        <v>27</v>
      </c>
      <c r="H9" s="8">
        <v>0</v>
      </c>
      <c r="I9" s="6">
        <f t="shared" si="1"/>
        <v>0</v>
      </c>
      <c r="J9" s="5">
        <f t="shared" si="2"/>
        <v>27</v>
      </c>
      <c r="K9" s="2" t="s">
        <v>395</v>
      </c>
    </row>
    <row r="10" spans="1:11" ht="21" customHeight="1">
      <c r="A10" s="4" t="s">
        <v>463</v>
      </c>
      <c r="B10" s="7" t="s">
        <v>455</v>
      </c>
      <c r="C10" s="7" t="s">
        <v>456</v>
      </c>
      <c r="D10" s="7"/>
      <c r="E10" s="7"/>
      <c r="F10" s="8">
        <v>89.5</v>
      </c>
      <c r="G10" s="6">
        <f t="shared" si="0"/>
        <v>22.375</v>
      </c>
      <c r="H10" s="8">
        <v>0</v>
      </c>
      <c r="I10" s="6">
        <f t="shared" si="1"/>
        <v>0</v>
      </c>
      <c r="J10" s="5">
        <f t="shared" si="2"/>
        <v>22.375</v>
      </c>
      <c r="K10" s="2" t="s">
        <v>396</v>
      </c>
    </row>
    <row r="11" spans="1:11" ht="21" customHeight="1">
      <c r="A11" s="4"/>
      <c r="B11" s="6"/>
      <c r="C11" s="7"/>
      <c r="D11" s="6"/>
      <c r="E11" s="6"/>
      <c r="F11" s="6"/>
      <c r="G11" s="6"/>
      <c r="H11" s="6"/>
      <c r="I11" s="6"/>
      <c r="J11" s="5"/>
      <c r="K11" s="2"/>
    </row>
    <row r="12" spans="1:11" ht="21" customHeight="1">
      <c r="A12" s="4" t="s">
        <v>464</v>
      </c>
      <c r="B12" s="6" t="s">
        <v>15</v>
      </c>
      <c r="C12" s="7" t="s">
        <v>219</v>
      </c>
      <c r="D12" s="6">
        <v>67.5</v>
      </c>
      <c r="E12" s="6">
        <v>70</v>
      </c>
      <c r="F12" s="6">
        <v>137.5</v>
      </c>
      <c r="G12" s="6">
        <f aca="true" t="shared" si="3" ref="G12:G26">F12/4</f>
        <v>34.375</v>
      </c>
      <c r="H12" s="6">
        <v>90</v>
      </c>
      <c r="I12" s="6">
        <f aca="true" t="shared" si="4" ref="I12:I26">H12/2</f>
        <v>45</v>
      </c>
      <c r="J12" s="5">
        <f aca="true" t="shared" si="5" ref="J12:J26">G12+I12</f>
        <v>79.375</v>
      </c>
      <c r="K12" s="2" t="s">
        <v>389</v>
      </c>
    </row>
    <row r="13" spans="1:11" ht="21" customHeight="1">
      <c r="A13" s="4" t="s">
        <v>464</v>
      </c>
      <c r="B13" s="6" t="s">
        <v>8</v>
      </c>
      <c r="C13" s="7" t="s">
        <v>212</v>
      </c>
      <c r="D13" s="6">
        <v>71.5</v>
      </c>
      <c r="E13" s="6">
        <v>67.5</v>
      </c>
      <c r="F13" s="6">
        <v>139</v>
      </c>
      <c r="G13" s="6">
        <f t="shared" si="3"/>
        <v>34.75</v>
      </c>
      <c r="H13" s="6">
        <v>86.8</v>
      </c>
      <c r="I13" s="6">
        <f t="shared" si="4"/>
        <v>43.4</v>
      </c>
      <c r="J13" s="5">
        <f t="shared" si="5"/>
        <v>78.15</v>
      </c>
      <c r="K13" s="2" t="s">
        <v>390</v>
      </c>
    </row>
    <row r="14" spans="1:11" ht="21" customHeight="1">
      <c r="A14" s="4" t="s">
        <v>464</v>
      </c>
      <c r="B14" s="6" t="s">
        <v>10</v>
      </c>
      <c r="C14" s="7" t="s">
        <v>214</v>
      </c>
      <c r="D14" s="6">
        <v>58</v>
      </c>
      <c r="E14" s="6">
        <v>67</v>
      </c>
      <c r="F14" s="6">
        <v>125</v>
      </c>
      <c r="G14" s="6">
        <f t="shared" si="3"/>
        <v>31.25</v>
      </c>
      <c r="H14" s="6">
        <v>89.8</v>
      </c>
      <c r="I14" s="6">
        <f t="shared" si="4"/>
        <v>44.9</v>
      </c>
      <c r="J14" s="5">
        <f t="shared" si="5"/>
        <v>76.15</v>
      </c>
      <c r="K14" s="2" t="s">
        <v>391</v>
      </c>
    </row>
    <row r="15" spans="1:11" ht="21" customHeight="1">
      <c r="A15" s="4" t="s">
        <v>464</v>
      </c>
      <c r="B15" s="6" t="s">
        <v>17</v>
      </c>
      <c r="C15" s="7" t="s">
        <v>221</v>
      </c>
      <c r="D15" s="6">
        <v>61</v>
      </c>
      <c r="E15" s="6">
        <v>71.5</v>
      </c>
      <c r="F15" s="6">
        <v>132.5</v>
      </c>
      <c r="G15" s="6">
        <f t="shared" si="3"/>
        <v>33.125</v>
      </c>
      <c r="H15" s="6">
        <v>86</v>
      </c>
      <c r="I15" s="6">
        <f t="shared" si="4"/>
        <v>43</v>
      </c>
      <c r="J15" s="5">
        <f t="shared" si="5"/>
        <v>76.125</v>
      </c>
      <c r="K15" s="2" t="s">
        <v>392</v>
      </c>
    </row>
    <row r="16" spans="1:11" ht="21" customHeight="1">
      <c r="A16" s="4" t="s">
        <v>464</v>
      </c>
      <c r="B16" s="6" t="s">
        <v>23</v>
      </c>
      <c r="C16" s="7" t="s">
        <v>225</v>
      </c>
      <c r="D16" s="6">
        <v>62</v>
      </c>
      <c r="E16" s="6">
        <v>65</v>
      </c>
      <c r="F16" s="6">
        <v>127</v>
      </c>
      <c r="G16" s="6">
        <f>F16/4</f>
        <v>31.75</v>
      </c>
      <c r="H16" s="6">
        <v>88</v>
      </c>
      <c r="I16" s="6">
        <f>H16/2</f>
        <v>44</v>
      </c>
      <c r="J16" s="5">
        <f>G16+I16</f>
        <v>75.75</v>
      </c>
      <c r="K16" s="2" t="s">
        <v>481</v>
      </c>
    </row>
    <row r="17" spans="1:11" ht="21" customHeight="1">
      <c r="A17" s="4" t="s">
        <v>464</v>
      </c>
      <c r="B17" s="6" t="s">
        <v>16</v>
      </c>
      <c r="C17" s="7" t="s">
        <v>220</v>
      </c>
      <c r="D17" s="6">
        <v>68.5</v>
      </c>
      <c r="E17" s="6">
        <v>64.5</v>
      </c>
      <c r="F17" s="6">
        <v>133</v>
      </c>
      <c r="G17" s="6">
        <f>F17/4</f>
        <v>33.25</v>
      </c>
      <c r="H17" s="6">
        <v>85</v>
      </c>
      <c r="I17" s="6">
        <f>H17/2</f>
        <v>42.5</v>
      </c>
      <c r="J17" s="5">
        <f>G17+I17</f>
        <v>75.75</v>
      </c>
      <c r="K17" s="2" t="s">
        <v>482</v>
      </c>
    </row>
    <row r="18" spans="1:11" ht="21" customHeight="1">
      <c r="A18" s="4" t="s">
        <v>464</v>
      </c>
      <c r="B18" s="6" t="s">
        <v>18</v>
      </c>
      <c r="C18" s="7" t="s">
        <v>222</v>
      </c>
      <c r="D18" s="6">
        <v>61</v>
      </c>
      <c r="E18" s="6">
        <v>71.5</v>
      </c>
      <c r="F18" s="6">
        <v>132.5</v>
      </c>
      <c r="G18" s="6">
        <f t="shared" si="3"/>
        <v>33.125</v>
      </c>
      <c r="H18" s="6">
        <v>82</v>
      </c>
      <c r="I18" s="6">
        <f t="shared" si="4"/>
        <v>41</v>
      </c>
      <c r="J18" s="5">
        <f t="shared" si="5"/>
        <v>74.125</v>
      </c>
      <c r="K18" s="2" t="s">
        <v>395</v>
      </c>
    </row>
    <row r="19" spans="1:11" ht="21" customHeight="1">
      <c r="A19" s="4" t="s">
        <v>464</v>
      </c>
      <c r="B19" s="6" t="s">
        <v>21</v>
      </c>
      <c r="C19" s="7" t="s">
        <v>223</v>
      </c>
      <c r="D19" s="6">
        <v>64.5</v>
      </c>
      <c r="E19" s="6">
        <v>65</v>
      </c>
      <c r="F19" s="6">
        <v>129.5</v>
      </c>
      <c r="G19" s="6">
        <f t="shared" si="3"/>
        <v>32.375</v>
      </c>
      <c r="H19" s="6">
        <v>83.4</v>
      </c>
      <c r="I19" s="6">
        <f t="shared" si="4"/>
        <v>41.7</v>
      </c>
      <c r="J19" s="5">
        <f t="shared" si="5"/>
        <v>74.075</v>
      </c>
      <c r="K19" s="2" t="s">
        <v>396</v>
      </c>
    </row>
    <row r="20" spans="1:11" ht="21" customHeight="1">
      <c r="A20" s="4" t="s">
        <v>464</v>
      </c>
      <c r="B20" s="6" t="s">
        <v>22</v>
      </c>
      <c r="C20" s="7" t="s">
        <v>224</v>
      </c>
      <c r="D20" s="6">
        <v>70.5</v>
      </c>
      <c r="E20" s="6">
        <v>58.5</v>
      </c>
      <c r="F20" s="6">
        <v>129</v>
      </c>
      <c r="G20" s="6">
        <f t="shared" si="3"/>
        <v>32.25</v>
      </c>
      <c r="H20" s="6">
        <v>83</v>
      </c>
      <c r="I20" s="6">
        <f t="shared" si="4"/>
        <v>41.5</v>
      </c>
      <c r="J20" s="5">
        <f t="shared" si="5"/>
        <v>73.75</v>
      </c>
      <c r="K20" s="2" t="s">
        <v>397</v>
      </c>
    </row>
    <row r="21" spans="1:11" ht="21" customHeight="1">
      <c r="A21" s="4" t="s">
        <v>464</v>
      </c>
      <c r="B21" s="6" t="s">
        <v>19</v>
      </c>
      <c r="C21" s="7" t="s">
        <v>20</v>
      </c>
      <c r="D21" s="6">
        <v>62.5</v>
      </c>
      <c r="E21" s="6">
        <v>67</v>
      </c>
      <c r="F21" s="6">
        <v>129.5</v>
      </c>
      <c r="G21" s="6">
        <f t="shared" si="3"/>
        <v>32.375</v>
      </c>
      <c r="H21" s="6">
        <v>82.6</v>
      </c>
      <c r="I21" s="6">
        <f t="shared" si="4"/>
        <v>41.3</v>
      </c>
      <c r="J21" s="5">
        <f t="shared" si="5"/>
        <v>73.675</v>
      </c>
      <c r="K21" s="2" t="s">
        <v>398</v>
      </c>
    </row>
    <row r="22" spans="1:11" ht="21" customHeight="1">
      <c r="A22" s="4" t="s">
        <v>464</v>
      </c>
      <c r="B22" s="6" t="s">
        <v>14</v>
      </c>
      <c r="C22" s="7" t="s">
        <v>218</v>
      </c>
      <c r="D22" s="6">
        <v>56</v>
      </c>
      <c r="E22" s="6">
        <v>63.5</v>
      </c>
      <c r="F22" s="6">
        <v>119.5</v>
      </c>
      <c r="G22" s="6">
        <f t="shared" si="3"/>
        <v>29.875</v>
      </c>
      <c r="H22" s="6">
        <v>87.4</v>
      </c>
      <c r="I22" s="6">
        <f t="shared" si="4"/>
        <v>43.7</v>
      </c>
      <c r="J22" s="5">
        <f t="shared" si="5"/>
        <v>73.575</v>
      </c>
      <c r="K22" s="2" t="s">
        <v>399</v>
      </c>
    </row>
    <row r="23" spans="1:11" ht="21" customHeight="1">
      <c r="A23" s="4" t="s">
        <v>464</v>
      </c>
      <c r="B23" s="6" t="s">
        <v>11</v>
      </c>
      <c r="C23" s="7" t="s">
        <v>215</v>
      </c>
      <c r="D23" s="6">
        <v>56.5</v>
      </c>
      <c r="E23" s="6">
        <v>68</v>
      </c>
      <c r="F23" s="6">
        <v>124.5</v>
      </c>
      <c r="G23" s="6">
        <f t="shared" si="3"/>
        <v>31.125</v>
      </c>
      <c r="H23" s="6">
        <v>82.2</v>
      </c>
      <c r="I23" s="6">
        <f t="shared" si="4"/>
        <v>41.1</v>
      </c>
      <c r="J23" s="5">
        <f t="shared" si="5"/>
        <v>72.225</v>
      </c>
      <c r="K23" s="2" t="s">
        <v>400</v>
      </c>
    </row>
    <row r="24" spans="1:11" ht="21" customHeight="1">
      <c r="A24" s="4" t="s">
        <v>464</v>
      </c>
      <c r="B24" s="6" t="s">
        <v>12</v>
      </c>
      <c r="C24" s="7" t="s">
        <v>216</v>
      </c>
      <c r="D24" s="6">
        <v>60</v>
      </c>
      <c r="E24" s="6">
        <v>60.5</v>
      </c>
      <c r="F24" s="6">
        <v>120.5</v>
      </c>
      <c r="G24" s="6">
        <f t="shared" si="3"/>
        <v>30.125</v>
      </c>
      <c r="H24" s="6">
        <v>81.6</v>
      </c>
      <c r="I24" s="6">
        <f t="shared" si="4"/>
        <v>40.8</v>
      </c>
      <c r="J24" s="5">
        <f t="shared" si="5"/>
        <v>70.925</v>
      </c>
      <c r="K24" s="2" t="s">
        <v>401</v>
      </c>
    </row>
    <row r="25" spans="1:11" ht="21" customHeight="1">
      <c r="A25" s="4" t="s">
        <v>464</v>
      </c>
      <c r="B25" s="6" t="s">
        <v>13</v>
      </c>
      <c r="C25" s="7" t="s">
        <v>217</v>
      </c>
      <c r="D25" s="6">
        <v>65</v>
      </c>
      <c r="E25" s="6">
        <v>55.5</v>
      </c>
      <c r="F25" s="6">
        <v>120.5</v>
      </c>
      <c r="G25" s="6">
        <f t="shared" si="3"/>
        <v>30.125</v>
      </c>
      <c r="H25" s="6">
        <v>79.4</v>
      </c>
      <c r="I25" s="6">
        <f t="shared" si="4"/>
        <v>39.7</v>
      </c>
      <c r="J25" s="5">
        <f t="shared" si="5"/>
        <v>69.825</v>
      </c>
      <c r="K25" s="2" t="s">
        <v>402</v>
      </c>
    </row>
    <row r="26" spans="1:11" ht="21" customHeight="1">
      <c r="A26" s="4" t="s">
        <v>464</v>
      </c>
      <c r="B26" s="6" t="s">
        <v>9</v>
      </c>
      <c r="C26" s="7" t="s">
        <v>213</v>
      </c>
      <c r="D26" s="6">
        <v>61</v>
      </c>
      <c r="E26" s="6">
        <v>65.5</v>
      </c>
      <c r="F26" s="6">
        <v>126.5</v>
      </c>
      <c r="G26" s="6">
        <f t="shared" si="3"/>
        <v>31.625</v>
      </c>
      <c r="H26" s="6">
        <v>75.6</v>
      </c>
      <c r="I26" s="6">
        <f t="shared" si="4"/>
        <v>37.8</v>
      </c>
      <c r="J26" s="5">
        <f t="shared" si="5"/>
        <v>69.425</v>
      </c>
      <c r="K26" s="2" t="s">
        <v>403</v>
      </c>
    </row>
    <row r="27" spans="1:11" ht="21" customHeight="1">
      <c r="A27" s="4"/>
      <c r="B27" s="6"/>
      <c r="C27" s="7"/>
      <c r="D27" s="6"/>
      <c r="E27" s="6"/>
      <c r="F27" s="6"/>
      <c r="G27" s="6"/>
      <c r="H27" s="6"/>
      <c r="I27" s="6"/>
      <c r="J27" s="5"/>
      <c r="K27" s="2"/>
    </row>
    <row r="28" spans="1:11" ht="21" customHeight="1">
      <c r="A28" s="4" t="s">
        <v>465</v>
      </c>
      <c r="B28" s="6" t="s">
        <v>25</v>
      </c>
      <c r="C28" s="7" t="s">
        <v>227</v>
      </c>
      <c r="D28" s="6">
        <v>56.5</v>
      </c>
      <c r="E28" s="6">
        <v>34.5</v>
      </c>
      <c r="F28" s="6">
        <v>91</v>
      </c>
      <c r="G28" s="6">
        <f aca="true" t="shared" si="6" ref="G28:G34">F28/4</f>
        <v>22.75</v>
      </c>
      <c r="H28" s="6">
        <v>86</v>
      </c>
      <c r="I28" s="6">
        <f aca="true" t="shared" si="7" ref="I28:I34">H28/2</f>
        <v>43</v>
      </c>
      <c r="J28" s="5">
        <f aca="true" t="shared" si="8" ref="J28:J34">G28+I28</f>
        <v>65.75</v>
      </c>
      <c r="K28" s="2" t="s">
        <v>389</v>
      </c>
    </row>
    <row r="29" spans="1:11" ht="21" customHeight="1">
      <c r="A29" s="4" t="s">
        <v>465</v>
      </c>
      <c r="B29" s="6" t="s">
        <v>24</v>
      </c>
      <c r="C29" s="7" t="s">
        <v>226</v>
      </c>
      <c r="D29" s="6">
        <v>51</v>
      </c>
      <c r="E29" s="6">
        <v>47.5</v>
      </c>
      <c r="F29" s="6">
        <v>98.5</v>
      </c>
      <c r="G29" s="6">
        <f t="shared" si="6"/>
        <v>24.625</v>
      </c>
      <c r="H29" s="6">
        <v>80.8</v>
      </c>
      <c r="I29" s="6">
        <f t="shared" si="7"/>
        <v>40.4</v>
      </c>
      <c r="J29" s="5">
        <f t="shared" si="8"/>
        <v>65.025</v>
      </c>
      <c r="K29" s="2" t="s">
        <v>390</v>
      </c>
    </row>
    <row r="30" spans="1:11" ht="21" customHeight="1">
      <c r="A30" s="4" t="s">
        <v>465</v>
      </c>
      <c r="B30" s="6" t="s">
        <v>26</v>
      </c>
      <c r="C30" s="7" t="s">
        <v>228</v>
      </c>
      <c r="D30" s="6">
        <v>59</v>
      </c>
      <c r="E30" s="6">
        <v>32</v>
      </c>
      <c r="F30" s="6">
        <v>91</v>
      </c>
      <c r="G30" s="6">
        <f t="shared" si="6"/>
        <v>22.75</v>
      </c>
      <c r="H30" s="6">
        <v>84.2</v>
      </c>
      <c r="I30" s="6">
        <f t="shared" si="7"/>
        <v>42.1</v>
      </c>
      <c r="J30" s="5">
        <f t="shared" si="8"/>
        <v>64.85</v>
      </c>
      <c r="K30" s="2" t="s">
        <v>391</v>
      </c>
    </row>
    <row r="31" spans="1:11" ht="21" customHeight="1">
      <c r="A31" s="4" t="s">
        <v>465</v>
      </c>
      <c r="B31" s="6" t="s">
        <v>30</v>
      </c>
      <c r="C31" s="7" t="s">
        <v>232</v>
      </c>
      <c r="D31" s="6">
        <v>44</v>
      </c>
      <c r="E31" s="6">
        <v>29</v>
      </c>
      <c r="F31" s="6">
        <v>73</v>
      </c>
      <c r="G31" s="6">
        <f t="shared" si="6"/>
        <v>18.25</v>
      </c>
      <c r="H31" s="6">
        <v>84.4</v>
      </c>
      <c r="I31" s="6">
        <f t="shared" si="7"/>
        <v>42.2</v>
      </c>
      <c r="J31" s="5">
        <f t="shared" si="8"/>
        <v>60.45</v>
      </c>
      <c r="K31" s="2" t="s">
        <v>392</v>
      </c>
    </row>
    <row r="32" spans="1:11" ht="21" customHeight="1">
      <c r="A32" s="4" t="s">
        <v>465</v>
      </c>
      <c r="B32" s="6" t="s">
        <v>29</v>
      </c>
      <c r="C32" s="7" t="s">
        <v>231</v>
      </c>
      <c r="D32" s="6">
        <v>44</v>
      </c>
      <c r="E32" s="6">
        <v>33</v>
      </c>
      <c r="F32" s="6">
        <v>77</v>
      </c>
      <c r="G32" s="6">
        <f t="shared" si="6"/>
        <v>19.25</v>
      </c>
      <c r="H32" s="6">
        <v>77.6</v>
      </c>
      <c r="I32" s="6">
        <f t="shared" si="7"/>
        <v>38.8</v>
      </c>
      <c r="J32" s="5">
        <f t="shared" si="8"/>
        <v>58.05</v>
      </c>
      <c r="K32" s="2" t="s">
        <v>393</v>
      </c>
    </row>
    <row r="33" spans="1:11" ht="21" customHeight="1">
      <c r="A33" s="4" t="s">
        <v>465</v>
      </c>
      <c r="B33" s="6" t="s">
        <v>27</v>
      </c>
      <c r="C33" s="7" t="s">
        <v>229</v>
      </c>
      <c r="D33" s="6">
        <v>45</v>
      </c>
      <c r="E33" s="6">
        <v>42</v>
      </c>
      <c r="F33" s="6">
        <v>87</v>
      </c>
      <c r="G33" s="6">
        <f t="shared" si="6"/>
        <v>21.75</v>
      </c>
      <c r="H33" s="6"/>
      <c r="I33" s="6">
        <f t="shared" si="7"/>
        <v>0</v>
      </c>
      <c r="J33" s="5">
        <f t="shared" si="8"/>
        <v>21.75</v>
      </c>
      <c r="K33" s="2" t="s">
        <v>394</v>
      </c>
    </row>
    <row r="34" spans="1:11" ht="21" customHeight="1">
      <c r="A34" s="4" t="s">
        <v>465</v>
      </c>
      <c r="B34" s="6" t="s">
        <v>28</v>
      </c>
      <c r="C34" s="7" t="s">
        <v>230</v>
      </c>
      <c r="D34" s="6">
        <v>50</v>
      </c>
      <c r="E34" s="6">
        <v>36.5</v>
      </c>
      <c r="F34" s="6">
        <v>86.5</v>
      </c>
      <c r="G34" s="6">
        <f t="shared" si="6"/>
        <v>21.625</v>
      </c>
      <c r="H34" s="6"/>
      <c r="I34" s="6">
        <f t="shared" si="7"/>
        <v>0</v>
      </c>
      <c r="J34" s="5">
        <f t="shared" si="8"/>
        <v>21.625</v>
      </c>
      <c r="K34" s="2" t="s">
        <v>395</v>
      </c>
    </row>
    <row r="35" spans="1:11" ht="21" customHeight="1">
      <c r="A35" s="4"/>
      <c r="B35" s="6"/>
      <c r="C35" s="7"/>
      <c r="D35" s="6"/>
      <c r="E35" s="6"/>
      <c r="F35" s="6"/>
      <c r="G35" s="6"/>
      <c r="H35" s="6"/>
      <c r="I35" s="6"/>
      <c r="J35" s="5"/>
      <c r="K35" s="2"/>
    </row>
    <row r="36" spans="1:11" ht="21" customHeight="1">
      <c r="A36" s="4" t="s">
        <v>466</v>
      </c>
      <c r="B36" s="6" t="s">
        <v>31</v>
      </c>
      <c r="C36" s="7" t="s">
        <v>233</v>
      </c>
      <c r="D36" s="6">
        <v>71.5</v>
      </c>
      <c r="E36" s="6">
        <v>54</v>
      </c>
      <c r="F36" s="6">
        <v>125.5</v>
      </c>
      <c r="G36" s="6">
        <f aca="true" t="shared" si="9" ref="G36:G50">F36/4</f>
        <v>31.375</v>
      </c>
      <c r="H36" s="6">
        <v>87.8</v>
      </c>
      <c r="I36" s="6">
        <f aca="true" t="shared" si="10" ref="I36:I50">H36/2</f>
        <v>43.9</v>
      </c>
      <c r="J36" s="5">
        <f aca="true" t="shared" si="11" ref="J36:J50">G36+I36</f>
        <v>75.275</v>
      </c>
      <c r="K36" s="2" t="s">
        <v>389</v>
      </c>
    </row>
    <row r="37" spans="1:11" ht="21" customHeight="1">
      <c r="A37" s="4" t="s">
        <v>466</v>
      </c>
      <c r="B37" s="6" t="s">
        <v>39</v>
      </c>
      <c r="C37" s="7" t="s">
        <v>241</v>
      </c>
      <c r="D37" s="6">
        <v>66</v>
      </c>
      <c r="E37" s="6">
        <v>47</v>
      </c>
      <c r="F37" s="6">
        <v>113</v>
      </c>
      <c r="G37" s="6">
        <f t="shared" si="9"/>
        <v>28.25</v>
      </c>
      <c r="H37" s="6">
        <v>89</v>
      </c>
      <c r="I37" s="6">
        <f t="shared" si="10"/>
        <v>44.5</v>
      </c>
      <c r="J37" s="5">
        <f t="shared" si="11"/>
        <v>72.75</v>
      </c>
      <c r="K37" s="2" t="s">
        <v>390</v>
      </c>
    </row>
    <row r="38" spans="1:11" ht="21" customHeight="1">
      <c r="A38" s="4" t="s">
        <v>466</v>
      </c>
      <c r="B38" s="6" t="s">
        <v>38</v>
      </c>
      <c r="C38" s="7" t="s">
        <v>240</v>
      </c>
      <c r="D38" s="6">
        <v>67.5</v>
      </c>
      <c r="E38" s="6">
        <v>57.5</v>
      </c>
      <c r="F38" s="6">
        <v>125</v>
      </c>
      <c r="G38" s="6">
        <f t="shared" si="9"/>
        <v>31.25</v>
      </c>
      <c r="H38" s="6">
        <v>80.6</v>
      </c>
      <c r="I38" s="6">
        <f t="shared" si="10"/>
        <v>40.3</v>
      </c>
      <c r="J38" s="5">
        <f t="shared" si="11"/>
        <v>71.55</v>
      </c>
      <c r="K38" s="2" t="s">
        <v>391</v>
      </c>
    </row>
    <row r="39" spans="1:11" ht="21" customHeight="1">
      <c r="A39" s="4" t="s">
        <v>466</v>
      </c>
      <c r="B39" s="6" t="s">
        <v>41</v>
      </c>
      <c r="C39" s="7" t="s">
        <v>243</v>
      </c>
      <c r="D39" s="6">
        <v>68</v>
      </c>
      <c r="E39" s="6">
        <v>43</v>
      </c>
      <c r="F39" s="6">
        <v>111</v>
      </c>
      <c r="G39" s="6">
        <f t="shared" si="9"/>
        <v>27.75</v>
      </c>
      <c r="H39" s="6">
        <v>86.8</v>
      </c>
      <c r="I39" s="6">
        <f t="shared" si="10"/>
        <v>43.4</v>
      </c>
      <c r="J39" s="5">
        <f t="shared" si="11"/>
        <v>71.15</v>
      </c>
      <c r="K39" s="2" t="s">
        <v>392</v>
      </c>
    </row>
    <row r="40" spans="1:11" ht="21" customHeight="1">
      <c r="A40" s="4" t="s">
        <v>466</v>
      </c>
      <c r="B40" s="6" t="s">
        <v>40</v>
      </c>
      <c r="C40" s="7" t="s">
        <v>242</v>
      </c>
      <c r="D40" s="6">
        <v>60.5</v>
      </c>
      <c r="E40" s="6">
        <v>52</v>
      </c>
      <c r="F40" s="6">
        <v>112.5</v>
      </c>
      <c r="G40" s="6">
        <f t="shared" si="9"/>
        <v>28.125</v>
      </c>
      <c r="H40" s="6">
        <v>85.4</v>
      </c>
      <c r="I40" s="6">
        <f t="shared" si="10"/>
        <v>42.7</v>
      </c>
      <c r="J40" s="5">
        <f t="shared" si="11"/>
        <v>70.825</v>
      </c>
      <c r="K40" s="2" t="s">
        <v>393</v>
      </c>
    </row>
    <row r="41" spans="1:11" ht="21" customHeight="1">
      <c r="A41" s="4" t="s">
        <v>466</v>
      </c>
      <c r="B41" s="6" t="s">
        <v>42</v>
      </c>
      <c r="C41" s="7" t="s">
        <v>244</v>
      </c>
      <c r="D41" s="6">
        <v>70</v>
      </c>
      <c r="E41" s="6">
        <v>37</v>
      </c>
      <c r="F41" s="6">
        <v>107</v>
      </c>
      <c r="G41" s="6">
        <f t="shared" si="9"/>
        <v>26.75</v>
      </c>
      <c r="H41" s="6">
        <v>84</v>
      </c>
      <c r="I41" s="6">
        <f t="shared" si="10"/>
        <v>42</v>
      </c>
      <c r="J41" s="5">
        <f t="shared" si="11"/>
        <v>68.75</v>
      </c>
      <c r="K41" s="2" t="s">
        <v>394</v>
      </c>
    </row>
    <row r="42" spans="1:11" ht="21" customHeight="1">
      <c r="A42" s="4" t="s">
        <v>466</v>
      </c>
      <c r="B42" s="6" t="s">
        <v>45</v>
      </c>
      <c r="C42" s="7" t="s">
        <v>247</v>
      </c>
      <c r="D42" s="6">
        <v>61.5</v>
      </c>
      <c r="E42" s="6">
        <v>41</v>
      </c>
      <c r="F42" s="6">
        <v>102.5</v>
      </c>
      <c r="G42" s="6">
        <f t="shared" si="9"/>
        <v>25.625</v>
      </c>
      <c r="H42" s="6">
        <v>85.8</v>
      </c>
      <c r="I42" s="6">
        <f t="shared" si="10"/>
        <v>42.9</v>
      </c>
      <c r="J42" s="5">
        <f t="shared" si="11"/>
        <v>68.525</v>
      </c>
      <c r="K42" s="2" t="s">
        <v>395</v>
      </c>
    </row>
    <row r="43" spans="1:11" ht="21" customHeight="1">
      <c r="A43" s="4" t="s">
        <v>466</v>
      </c>
      <c r="B43" s="6" t="s">
        <v>43</v>
      </c>
      <c r="C43" s="7" t="s">
        <v>245</v>
      </c>
      <c r="D43" s="6">
        <v>71</v>
      </c>
      <c r="E43" s="6">
        <v>35</v>
      </c>
      <c r="F43" s="6">
        <v>106</v>
      </c>
      <c r="G43" s="6">
        <f t="shared" si="9"/>
        <v>26.5</v>
      </c>
      <c r="H43" s="6">
        <v>84</v>
      </c>
      <c r="I43" s="6">
        <f t="shared" si="10"/>
        <v>42</v>
      </c>
      <c r="J43" s="5">
        <f t="shared" si="11"/>
        <v>68.5</v>
      </c>
      <c r="K43" s="2" t="s">
        <v>396</v>
      </c>
    </row>
    <row r="44" spans="1:11" ht="21" customHeight="1">
      <c r="A44" s="4" t="s">
        <v>466</v>
      </c>
      <c r="B44" s="6" t="s">
        <v>33</v>
      </c>
      <c r="C44" s="7" t="s">
        <v>235</v>
      </c>
      <c r="D44" s="6">
        <v>60.5</v>
      </c>
      <c r="E44" s="6">
        <v>36</v>
      </c>
      <c r="F44" s="6">
        <v>96.5</v>
      </c>
      <c r="G44" s="6">
        <f t="shared" si="9"/>
        <v>24.125</v>
      </c>
      <c r="H44" s="6">
        <v>86.4</v>
      </c>
      <c r="I44" s="6">
        <f t="shared" si="10"/>
        <v>43.2</v>
      </c>
      <c r="J44" s="5">
        <f t="shared" si="11"/>
        <v>67.325</v>
      </c>
      <c r="K44" s="2" t="s">
        <v>397</v>
      </c>
    </row>
    <row r="45" spans="1:11" ht="21" customHeight="1">
      <c r="A45" s="4" t="s">
        <v>466</v>
      </c>
      <c r="B45" s="6" t="s">
        <v>44</v>
      </c>
      <c r="C45" s="7" t="s">
        <v>246</v>
      </c>
      <c r="D45" s="6">
        <v>63.5</v>
      </c>
      <c r="E45" s="6">
        <v>39.5</v>
      </c>
      <c r="F45" s="6">
        <v>103</v>
      </c>
      <c r="G45" s="6">
        <f t="shared" si="9"/>
        <v>25.75</v>
      </c>
      <c r="H45" s="6">
        <v>83</v>
      </c>
      <c r="I45" s="6">
        <f t="shared" si="10"/>
        <v>41.5</v>
      </c>
      <c r="J45" s="5">
        <f t="shared" si="11"/>
        <v>67.25</v>
      </c>
      <c r="K45" s="2" t="s">
        <v>398</v>
      </c>
    </row>
    <row r="46" spans="1:11" ht="21" customHeight="1">
      <c r="A46" s="4" t="s">
        <v>466</v>
      </c>
      <c r="B46" s="6" t="s">
        <v>32</v>
      </c>
      <c r="C46" s="7" t="s">
        <v>234</v>
      </c>
      <c r="D46" s="6">
        <v>65</v>
      </c>
      <c r="E46" s="6">
        <v>35</v>
      </c>
      <c r="F46" s="6">
        <v>100</v>
      </c>
      <c r="G46" s="6">
        <f t="shared" si="9"/>
        <v>25</v>
      </c>
      <c r="H46" s="6">
        <v>81</v>
      </c>
      <c r="I46" s="6">
        <f t="shared" si="10"/>
        <v>40.5</v>
      </c>
      <c r="J46" s="5">
        <f t="shared" si="11"/>
        <v>65.5</v>
      </c>
      <c r="K46" s="2" t="s">
        <v>399</v>
      </c>
    </row>
    <row r="47" spans="1:11" ht="21" customHeight="1">
      <c r="A47" s="4" t="s">
        <v>466</v>
      </c>
      <c r="B47" s="6" t="s">
        <v>34</v>
      </c>
      <c r="C47" s="7" t="s">
        <v>236</v>
      </c>
      <c r="D47" s="6">
        <v>58</v>
      </c>
      <c r="E47" s="6">
        <v>37.5</v>
      </c>
      <c r="F47" s="6">
        <v>95.5</v>
      </c>
      <c r="G47" s="6">
        <f t="shared" si="9"/>
        <v>23.875</v>
      </c>
      <c r="H47" s="6">
        <v>81.8</v>
      </c>
      <c r="I47" s="6">
        <f t="shared" si="10"/>
        <v>40.9</v>
      </c>
      <c r="J47" s="5">
        <f t="shared" si="11"/>
        <v>64.775</v>
      </c>
      <c r="K47" s="2" t="s">
        <v>400</v>
      </c>
    </row>
    <row r="48" spans="1:11" ht="21" customHeight="1">
      <c r="A48" s="4" t="s">
        <v>466</v>
      </c>
      <c r="B48" s="6" t="s">
        <v>36</v>
      </c>
      <c r="C48" s="7" t="s">
        <v>238</v>
      </c>
      <c r="D48" s="6">
        <v>50.5</v>
      </c>
      <c r="E48" s="6">
        <v>41.5</v>
      </c>
      <c r="F48" s="6">
        <v>92</v>
      </c>
      <c r="G48" s="6">
        <f t="shared" si="9"/>
        <v>23</v>
      </c>
      <c r="H48" s="6">
        <v>80.6</v>
      </c>
      <c r="I48" s="6">
        <f t="shared" si="10"/>
        <v>40.3</v>
      </c>
      <c r="J48" s="5">
        <f t="shared" si="11"/>
        <v>63.3</v>
      </c>
      <c r="K48" s="2" t="s">
        <v>401</v>
      </c>
    </row>
    <row r="49" spans="1:11" ht="21" customHeight="1">
      <c r="A49" s="4" t="s">
        <v>466</v>
      </c>
      <c r="B49" s="6" t="s">
        <v>37</v>
      </c>
      <c r="C49" s="7" t="s">
        <v>239</v>
      </c>
      <c r="D49" s="6">
        <v>49.5</v>
      </c>
      <c r="E49" s="6">
        <v>38</v>
      </c>
      <c r="F49" s="6">
        <v>87.5</v>
      </c>
      <c r="G49" s="6">
        <f t="shared" si="9"/>
        <v>21.875</v>
      </c>
      <c r="H49" s="6">
        <v>77.2</v>
      </c>
      <c r="I49" s="6">
        <f t="shared" si="10"/>
        <v>38.6</v>
      </c>
      <c r="J49" s="5">
        <f t="shared" si="11"/>
        <v>60.475</v>
      </c>
      <c r="K49" s="2" t="s">
        <v>402</v>
      </c>
    </row>
    <row r="50" spans="1:11" ht="21" customHeight="1">
      <c r="A50" s="4" t="s">
        <v>466</v>
      </c>
      <c r="B50" s="6" t="s">
        <v>35</v>
      </c>
      <c r="C50" s="7" t="s">
        <v>237</v>
      </c>
      <c r="D50" s="6">
        <v>54.5</v>
      </c>
      <c r="E50" s="6">
        <v>40.5</v>
      </c>
      <c r="F50" s="6">
        <v>95</v>
      </c>
      <c r="G50" s="6">
        <f t="shared" si="9"/>
        <v>23.75</v>
      </c>
      <c r="H50" s="6"/>
      <c r="I50" s="6">
        <f t="shared" si="10"/>
        <v>0</v>
      </c>
      <c r="J50" s="5">
        <f t="shared" si="11"/>
        <v>23.75</v>
      </c>
      <c r="K50" s="2" t="s">
        <v>403</v>
      </c>
    </row>
    <row r="51" spans="1:11" ht="21" customHeight="1">
      <c r="A51" s="4"/>
      <c r="B51" s="6"/>
      <c r="C51" s="7"/>
      <c r="D51" s="6"/>
      <c r="E51" s="6"/>
      <c r="F51" s="6"/>
      <c r="G51" s="6"/>
      <c r="H51" s="6"/>
      <c r="I51" s="6"/>
      <c r="J51" s="5"/>
      <c r="K51" s="2"/>
    </row>
    <row r="52" spans="1:11" ht="21" customHeight="1">
      <c r="A52" s="4" t="s">
        <v>467</v>
      </c>
      <c r="B52" s="6" t="s">
        <v>57</v>
      </c>
      <c r="C52" s="7" t="s">
        <v>256</v>
      </c>
      <c r="D52" s="6">
        <v>71.5</v>
      </c>
      <c r="E52" s="6">
        <v>82</v>
      </c>
      <c r="F52" s="6">
        <v>153.5</v>
      </c>
      <c r="G52" s="6">
        <f aca="true" t="shared" si="12" ref="G52:G82">F52/4</f>
        <v>38.375</v>
      </c>
      <c r="H52" s="6">
        <v>84.9</v>
      </c>
      <c r="I52" s="6">
        <f aca="true" t="shared" si="13" ref="I52:I82">H52/2</f>
        <v>42.45</v>
      </c>
      <c r="J52" s="5">
        <f aca="true" t="shared" si="14" ref="J52:J82">G52+I52</f>
        <v>80.825</v>
      </c>
      <c r="K52" s="2" t="s">
        <v>389</v>
      </c>
    </row>
    <row r="53" spans="1:11" ht="21" customHeight="1">
      <c r="A53" s="4" t="s">
        <v>467</v>
      </c>
      <c r="B53" s="6" t="s">
        <v>46</v>
      </c>
      <c r="C53" s="7" t="s">
        <v>248</v>
      </c>
      <c r="D53" s="6">
        <v>71.5</v>
      </c>
      <c r="E53" s="6">
        <v>84</v>
      </c>
      <c r="F53" s="6">
        <v>155.5</v>
      </c>
      <c r="G53" s="6">
        <f t="shared" si="12"/>
        <v>38.875</v>
      </c>
      <c r="H53" s="6">
        <v>83.6</v>
      </c>
      <c r="I53" s="6">
        <f t="shared" si="13"/>
        <v>41.8</v>
      </c>
      <c r="J53" s="5">
        <f t="shared" si="14"/>
        <v>80.675</v>
      </c>
      <c r="K53" s="2" t="s">
        <v>390</v>
      </c>
    </row>
    <row r="54" spans="1:11" ht="21" customHeight="1">
      <c r="A54" s="4" t="s">
        <v>467</v>
      </c>
      <c r="B54" s="6" t="s">
        <v>110</v>
      </c>
      <c r="C54" s="7" t="s">
        <v>302</v>
      </c>
      <c r="D54" s="6">
        <v>75.5</v>
      </c>
      <c r="E54" s="6">
        <v>65</v>
      </c>
      <c r="F54" s="6">
        <v>140.5</v>
      </c>
      <c r="G54" s="6">
        <f t="shared" si="12"/>
        <v>35.125</v>
      </c>
      <c r="H54" s="6">
        <v>85.6</v>
      </c>
      <c r="I54" s="6">
        <f t="shared" si="13"/>
        <v>42.8</v>
      </c>
      <c r="J54" s="5">
        <f t="shared" si="14"/>
        <v>77.925</v>
      </c>
      <c r="K54" s="2" t="s">
        <v>391</v>
      </c>
    </row>
    <row r="55" spans="1:11" ht="21" customHeight="1">
      <c r="A55" s="4" t="s">
        <v>467</v>
      </c>
      <c r="B55" s="6" t="s">
        <v>80</v>
      </c>
      <c r="C55" s="7" t="s">
        <v>276</v>
      </c>
      <c r="D55" s="6">
        <v>74.5</v>
      </c>
      <c r="E55" s="6">
        <v>73</v>
      </c>
      <c r="F55" s="6">
        <v>147.5</v>
      </c>
      <c r="G55" s="6">
        <f t="shared" si="12"/>
        <v>36.875</v>
      </c>
      <c r="H55" s="6">
        <v>81.7</v>
      </c>
      <c r="I55" s="6">
        <f t="shared" si="13"/>
        <v>40.85</v>
      </c>
      <c r="J55" s="5">
        <f t="shared" si="14"/>
        <v>77.725</v>
      </c>
      <c r="K55" s="2" t="s">
        <v>392</v>
      </c>
    </row>
    <row r="56" spans="1:11" ht="21" customHeight="1">
      <c r="A56" s="4" t="s">
        <v>467</v>
      </c>
      <c r="B56" s="6" t="s">
        <v>70</v>
      </c>
      <c r="C56" s="7" t="s">
        <v>269</v>
      </c>
      <c r="D56" s="6">
        <v>75</v>
      </c>
      <c r="E56" s="6">
        <v>73.5</v>
      </c>
      <c r="F56" s="6">
        <v>148.5</v>
      </c>
      <c r="G56" s="6">
        <f t="shared" si="12"/>
        <v>37.125</v>
      </c>
      <c r="H56" s="6">
        <v>80.6</v>
      </c>
      <c r="I56" s="6">
        <f t="shared" si="13"/>
        <v>40.3</v>
      </c>
      <c r="J56" s="5">
        <f t="shared" si="14"/>
        <v>77.425</v>
      </c>
      <c r="K56" s="2" t="s">
        <v>393</v>
      </c>
    </row>
    <row r="57" spans="1:11" ht="21" customHeight="1">
      <c r="A57" s="4" t="s">
        <v>467</v>
      </c>
      <c r="B57" s="6" t="s">
        <v>94</v>
      </c>
      <c r="C57" s="7" t="s">
        <v>286</v>
      </c>
      <c r="D57" s="6">
        <v>69.5</v>
      </c>
      <c r="E57" s="6">
        <v>76</v>
      </c>
      <c r="F57" s="6">
        <v>145.5</v>
      </c>
      <c r="G57" s="6">
        <f t="shared" si="12"/>
        <v>36.375</v>
      </c>
      <c r="H57" s="6">
        <v>81.6</v>
      </c>
      <c r="I57" s="6">
        <f t="shared" si="13"/>
        <v>40.8</v>
      </c>
      <c r="J57" s="5">
        <f t="shared" si="14"/>
        <v>77.175</v>
      </c>
      <c r="K57" s="2" t="s">
        <v>394</v>
      </c>
    </row>
    <row r="58" spans="1:11" ht="21" customHeight="1">
      <c r="A58" s="4" t="s">
        <v>467</v>
      </c>
      <c r="B58" s="6" t="s">
        <v>51</v>
      </c>
      <c r="C58" s="7" t="s">
        <v>250</v>
      </c>
      <c r="D58" s="6">
        <v>66.5</v>
      </c>
      <c r="E58" s="6">
        <v>70</v>
      </c>
      <c r="F58" s="6">
        <v>136.5</v>
      </c>
      <c r="G58" s="6">
        <f t="shared" si="12"/>
        <v>34.125</v>
      </c>
      <c r="H58" s="6">
        <v>86</v>
      </c>
      <c r="I58" s="6">
        <f t="shared" si="13"/>
        <v>43</v>
      </c>
      <c r="J58" s="5">
        <f t="shared" si="14"/>
        <v>77.125</v>
      </c>
      <c r="K58" s="2" t="s">
        <v>395</v>
      </c>
    </row>
    <row r="59" spans="1:11" ht="21" customHeight="1">
      <c r="A59" s="4" t="s">
        <v>467</v>
      </c>
      <c r="B59" s="6" t="s">
        <v>106</v>
      </c>
      <c r="C59" s="7" t="s">
        <v>298</v>
      </c>
      <c r="D59" s="6">
        <v>75</v>
      </c>
      <c r="E59" s="6">
        <v>68</v>
      </c>
      <c r="F59" s="6">
        <v>143</v>
      </c>
      <c r="G59" s="6">
        <f t="shared" si="12"/>
        <v>35.75</v>
      </c>
      <c r="H59" s="6">
        <v>81.2</v>
      </c>
      <c r="I59" s="6">
        <f t="shared" si="13"/>
        <v>40.6</v>
      </c>
      <c r="J59" s="5">
        <f t="shared" si="14"/>
        <v>76.35</v>
      </c>
      <c r="K59" s="2" t="s">
        <v>396</v>
      </c>
    </row>
    <row r="60" spans="1:11" ht="21" customHeight="1">
      <c r="A60" s="4" t="s">
        <v>467</v>
      </c>
      <c r="B60" s="6" t="s">
        <v>108</v>
      </c>
      <c r="C60" s="7" t="s">
        <v>300</v>
      </c>
      <c r="D60" s="6">
        <v>75.5</v>
      </c>
      <c r="E60" s="6">
        <v>66</v>
      </c>
      <c r="F60" s="6">
        <v>141.5</v>
      </c>
      <c r="G60" s="6">
        <f t="shared" si="12"/>
        <v>35.375</v>
      </c>
      <c r="H60" s="6">
        <v>81.2</v>
      </c>
      <c r="I60" s="6">
        <f t="shared" si="13"/>
        <v>40.6</v>
      </c>
      <c r="J60" s="5">
        <f t="shared" si="14"/>
        <v>75.975</v>
      </c>
      <c r="K60" s="2" t="s">
        <v>397</v>
      </c>
    </row>
    <row r="61" spans="1:11" ht="21" customHeight="1">
      <c r="A61" s="4" t="s">
        <v>467</v>
      </c>
      <c r="B61" s="6" t="s">
        <v>49</v>
      </c>
      <c r="C61" s="7" t="s">
        <v>50</v>
      </c>
      <c r="D61" s="6">
        <v>63</v>
      </c>
      <c r="E61" s="6">
        <v>74</v>
      </c>
      <c r="F61" s="6">
        <v>137</v>
      </c>
      <c r="G61" s="6">
        <f>F61/4</f>
        <v>34.25</v>
      </c>
      <c r="H61" s="6">
        <v>83.3</v>
      </c>
      <c r="I61" s="6">
        <f>H61/2</f>
        <v>41.65</v>
      </c>
      <c r="J61" s="5">
        <f>G61+I61</f>
        <v>75.9</v>
      </c>
      <c r="K61" s="2" t="s">
        <v>398</v>
      </c>
    </row>
    <row r="62" spans="1:11" ht="21" customHeight="1">
      <c r="A62" s="4" t="s">
        <v>467</v>
      </c>
      <c r="B62" s="6" t="s">
        <v>48</v>
      </c>
      <c r="C62" s="7" t="s">
        <v>249</v>
      </c>
      <c r="D62" s="6">
        <v>71</v>
      </c>
      <c r="E62" s="6">
        <v>67</v>
      </c>
      <c r="F62" s="6">
        <v>138</v>
      </c>
      <c r="G62" s="6">
        <f>F62/4</f>
        <v>34.5</v>
      </c>
      <c r="H62" s="6">
        <v>82.8</v>
      </c>
      <c r="I62" s="6">
        <f>H62/2</f>
        <v>41.4</v>
      </c>
      <c r="J62" s="5">
        <f>G62+I62</f>
        <v>75.9</v>
      </c>
      <c r="K62" s="2" t="s">
        <v>399</v>
      </c>
    </row>
    <row r="63" spans="1:11" ht="21" customHeight="1">
      <c r="A63" s="4" t="s">
        <v>467</v>
      </c>
      <c r="B63" s="6" t="s">
        <v>111</v>
      </c>
      <c r="C63" s="7" t="s">
        <v>303</v>
      </c>
      <c r="D63" s="6">
        <v>69</v>
      </c>
      <c r="E63" s="6">
        <v>71.5</v>
      </c>
      <c r="F63" s="6">
        <v>140.5</v>
      </c>
      <c r="G63" s="6">
        <f t="shared" si="12"/>
        <v>35.125</v>
      </c>
      <c r="H63" s="6">
        <v>81.5</v>
      </c>
      <c r="I63" s="6">
        <f t="shared" si="13"/>
        <v>40.75</v>
      </c>
      <c r="J63" s="5">
        <f t="shared" si="14"/>
        <v>75.875</v>
      </c>
      <c r="K63" s="2" t="s">
        <v>400</v>
      </c>
    </row>
    <row r="64" spans="1:11" ht="21" customHeight="1">
      <c r="A64" s="4" t="s">
        <v>467</v>
      </c>
      <c r="B64" s="6" t="s">
        <v>75</v>
      </c>
      <c r="C64" s="7" t="s">
        <v>272</v>
      </c>
      <c r="D64" s="6">
        <v>65.5</v>
      </c>
      <c r="E64" s="6">
        <v>61</v>
      </c>
      <c r="F64" s="6">
        <v>126.5</v>
      </c>
      <c r="G64" s="6">
        <f t="shared" si="12"/>
        <v>31.625</v>
      </c>
      <c r="H64" s="6">
        <v>88.3</v>
      </c>
      <c r="I64" s="6">
        <f t="shared" si="13"/>
        <v>44.15</v>
      </c>
      <c r="J64" s="5">
        <f t="shared" si="14"/>
        <v>75.775</v>
      </c>
      <c r="K64" s="2" t="s">
        <v>401</v>
      </c>
    </row>
    <row r="65" spans="1:11" ht="21" customHeight="1">
      <c r="A65" s="4" t="s">
        <v>467</v>
      </c>
      <c r="B65" s="6" t="s">
        <v>107</v>
      </c>
      <c r="C65" s="7" t="s">
        <v>299</v>
      </c>
      <c r="D65" s="6">
        <v>69.5</v>
      </c>
      <c r="E65" s="6">
        <v>72</v>
      </c>
      <c r="F65" s="6">
        <v>141.5</v>
      </c>
      <c r="G65" s="6">
        <f t="shared" si="12"/>
        <v>35.375</v>
      </c>
      <c r="H65" s="6">
        <v>80.4</v>
      </c>
      <c r="I65" s="6">
        <f t="shared" si="13"/>
        <v>40.2</v>
      </c>
      <c r="J65" s="5">
        <f t="shared" si="14"/>
        <v>75.575</v>
      </c>
      <c r="K65" s="2" t="s">
        <v>402</v>
      </c>
    </row>
    <row r="66" spans="1:11" ht="21" customHeight="1">
      <c r="A66" s="4" t="s">
        <v>467</v>
      </c>
      <c r="B66" s="6" t="s">
        <v>62</v>
      </c>
      <c r="C66" s="7" t="s">
        <v>261</v>
      </c>
      <c r="D66" s="6">
        <v>70.5</v>
      </c>
      <c r="E66" s="6">
        <v>58</v>
      </c>
      <c r="F66" s="6">
        <v>128.5</v>
      </c>
      <c r="G66" s="6">
        <f t="shared" si="12"/>
        <v>32.125</v>
      </c>
      <c r="H66" s="6">
        <v>86.6</v>
      </c>
      <c r="I66" s="6">
        <f t="shared" si="13"/>
        <v>43.3</v>
      </c>
      <c r="J66" s="5">
        <f t="shared" si="14"/>
        <v>75.425</v>
      </c>
      <c r="K66" s="2" t="s">
        <v>403</v>
      </c>
    </row>
    <row r="67" spans="1:11" ht="21" customHeight="1">
      <c r="A67" s="4" t="s">
        <v>467</v>
      </c>
      <c r="B67" s="6" t="s">
        <v>53</v>
      </c>
      <c r="C67" s="7" t="s">
        <v>252</v>
      </c>
      <c r="D67" s="6">
        <v>62.5</v>
      </c>
      <c r="E67" s="6">
        <v>71.5</v>
      </c>
      <c r="F67" s="6">
        <v>134</v>
      </c>
      <c r="G67" s="6">
        <f t="shared" si="12"/>
        <v>33.5</v>
      </c>
      <c r="H67" s="6">
        <v>83.4</v>
      </c>
      <c r="I67" s="6">
        <f t="shared" si="13"/>
        <v>41.7</v>
      </c>
      <c r="J67" s="5">
        <f t="shared" si="14"/>
        <v>75.2</v>
      </c>
      <c r="K67" s="2" t="s">
        <v>404</v>
      </c>
    </row>
    <row r="68" spans="1:11" ht="21" customHeight="1">
      <c r="A68" s="4" t="s">
        <v>467</v>
      </c>
      <c r="B68" s="6" t="s">
        <v>71</v>
      </c>
      <c r="C68" s="7" t="s">
        <v>270</v>
      </c>
      <c r="D68" s="6">
        <v>64.5</v>
      </c>
      <c r="E68" s="6">
        <v>62.5</v>
      </c>
      <c r="F68" s="6">
        <v>127</v>
      </c>
      <c r="G68" s="6">
        <f t="shared" si="12"/>
        <v>31.75</v>
      </c>
      <c r="H68" s="6">
        <v>86.6</v>
      </c>
      <c r="I68" s="6">
        <f t="shared" si="13"/>
        <v>43.3</v>
      </c>
      <c r="J68" s="5">
        <f t="shared" si="14"/>
        <v>75.05</v>
      </c>
      <c r="K68" s="2" t="s">
        <v>405</v>
      </c>
    </row>
    <row r="69" spans="1:11" ht="21" customHeight="1">
      <c r="A69" s="4" t="s">
        <v>467</v>
      </c>
      <c r="B69" s="6" t="s">
        <v>63</v>
      </c>
      <c r="C69" s="7" t="s">
        <v>262</v>
      </c>
      <c r="D69" s="6">
        <v>59</v>
      </c>
      <c r="E69" s="6">
        <v>69.5</v>
      </c>
      <c r="F69" s="6">
        <v>128.5</v>
      </c>
      <c r="G69" s="6">
        <f t="shared" si="12"/>
        <v>32.125</v>
      </c>
      <c r="H69" s="6">
        <v>85.4</v>
      </c>
      <c r="I69" s="6">
        <f t="shared" si="13"/>
        <v>42.7</v>
      </c>
      <c r="J69" s="5">
        <f t="shared" si="14"/>
        <v>74.825</v>
      </c>
      <c r="K69" s="2" t="s">
        <v>406</v>
      </c>
    </row>
    <row r="70" spans="1:11" ht="21" customHeight="1">
      <c r="A70" s="4" t="s">
        <v>467</v>
      </c>
      <c r="B70" s="6" t="s">
        <v>68</v>
      </c>
      <c r="C70" s="7" t="s">
        <v>267</v>
      </c>
      <c r="D70" s="6">
        <v>66</v>
      </c>
      <c r="E70" s="6">
        <v>61.5</v>
      </c>
      <c r="F70" s="6">
        <v>127.5</v>
      </c>
      <c r="G70" s="6">
        <f t="shared" si="12"/>
        <v>31.875</v>
      </c>
      <c r="H70" s="6">
        <v>84.6</v>
      </c>
      <c r="I70" s="6">
        <f t="shared" si="13"/>
        <v>42.3</v>
      </c>
      <c r="J70" s="5">
        <f t="shared" si="14"/>
        <v>74.175</v>
      </c>
      <c r="K70" s="2" t="s">
        <v>407</v>
      </c>
    </row>
    <row r="71" spans="1:11" ht="21" customHeight="1">
      <c r="A71" s="4" t="s">
        <v>467</v>
      </c>
      <c r="B71" s="6" t="s">
        <v>52</v>
      </c>
      <c r="C71" s="7" t="s">
        <v>251</v>
      </c>
      <c r="D71" s="6">
        <v>68.5</v>
      </c>
      <c r="E71" s="6">
        <v>67.5</v>
      </c>
      <c r="F71" s="6">
        <v>136</v>
      </c>
      <c r="G71" s="6">
        <f t="shared" si="12"/>
        <v>34</v>
      </c>
      <c r="H71" s="6">
        <v>80.3</v>
      </c>
      <c r="I71" s="6">
        <f t="shared" si="13"/>
        <v>40.15</v>
      </c>
      <c r="J71" s="5">
        <f t="shared" si="14"/>
        <v>74.15</v>
      </c>
      <c r="K71" s="2" t="s">
        <v>408</v>
      </c>
    </row>
    <row r="72" spans="1:11" ht="21" customHeight="1">
      <c r="A72" s="4" t="s">
        <v>467</v>
      </c>
      <c r="B72" s="6" t="s">
        <v>89</v>
      </c>
      <c r="C72" s="7" t="s">
        <v>281</v>
      </c>
      <c r="D72" s="6">
        <v>60.5</v>
      </c>
      <c r="E72" s="6">
        <v>60.5</v>
      </c>
      <c r="F72" s="6">
        <v>121</v>
      </c>
      <c r="G72" s="6">
        <f t="shared" si="12"/>
        <v>30.25</v>
      </c>
      <c r="H72" s="6">
        <v>87.3</v>
      </c>
      <c r="I72" s="6">
        <f t="shared" si="13"/>
        <v>43.65</v>
      </c>
      <c r="J72" s="5">
        <f t="shared" si="14"/>
        <v>73.9</v>
      </c>
      <c r="K72" s="2" t="s">
        <v>409</v>
      </c>
    </row>
    <row r="73" spans="1:11" ht="21" customHeight="1">
      <c r="A73" s="4" t="s">
        <v>467</v>
      </c>
      <c r="B73" s="6" t="s">
        <v>54</v>
      </c>
      <c r="C73" s="7" t="s">
        <v>253</v>
      </c>
      <c r="D73" s="6">
        <v>66.5</v>
      </c>
      <c r="E73" s="6">
        <v>67</v>
      </c>
      <c r="F73" s="6">
        <v>133.5</v>
      </c>
      <c r="G73" s="6">
        <f t="shared" si="12"/>
        <v>33.375</v>
      </c>
      <c r="H73" s="6">
        <v>80.8</v>
      </c>
      <c r="I73" s="6">
        <f t="shared" si="13"/>
        <v>40.4</v>
      </c>
      <c r="J73" s="5">
        <f t="shared" si="14"/>
        <v>73.775</v>
      </c>
      <c r="K73" s="2" t="s">
        <v>410</v>
      </c>
    </row>
    <row r="74" spans="1:11" ht="21" customHeight="1">
      <c r="A74" s="4" t="s">
        <v>467</v>
      </c>
      <c r="B74" s="6" t="s">
        <v>47</v>
      </c>
      <c r="C74" s="7" t="s">
        <v>275</v>
      </c>
      <c r="D74" s="6">
        <v>47</v>
      </c>
      <c r="E74" s="6">
        <v>76.5</v>
      </c>
      <c r="F74" s="6">
        <v>123.5</v>
      </c>
      <c r="G74" s="6">
        <f t="shared" si="12"/>
        <v>30.875</v>
      </c>
      <c r="H74" s="6">
        <v>85.2</v>
      </c>
      <c r="I74" s="6">
        <f t="shared" si="13"/>
        <v>42.6</v>
      </c>
      <c r="J74" s="5">
        <f t="shared" si="14"/>
        <v>73.475</v>
      </c>
      <c r="K74" s="2" t="s">
        <v>411</v>
      </c>
    </row>
    <row r="75" spans="1:11" ht="21" customHeight="1">
      <c r="A75" s="4" t="s">
        <v>467</v>
      </c>
      <c r="B75" s="6" t="s">
        <v>73</v>
      </c>
      <c r="C75" s="7" t="s">
        <v>74</v>
      </c>
      <c r="D75" s="6">
        <v>63.5</v>
      </c>
      <c r="E75" s="6">
        <v>63</v>
      </c>
      <c r="F75" s="6">
        <v>126.5</v>
      </c>
      <c r="G75" s="6">
        <f>F75/4</f>
        <v>31.625</v>
      </c>
      <c r="H75" s="6">
        <v>83.1</v>
      </c>
      <c r="I75" s="6">
        <f>H75/2</f>
        <v>41.55</v>
      </c>
      <c r="J75" s="5">
        <f>G75+I75</f>
        <v>73.175</v>
      </c>
      <c r="K75" s="2" t="s">
        <v>412</v>
      </c>
    </row>
    <row r="76" spans="1:11" ht="21" customHeight="1">
      <c r="A76" s="4" t="s">
        <v>467</v>
      </c>
      <c r="B76" s="6" t="s">
        <v>56</v>
      </c>
      <c r="C76" s="7" t="s">
        <v>255</v>
      </c>
      <c r="D76" s="6">
        <v>66</v>
      </c>
      <c r="E76" s="6">
        <v>65.5</v>
      </c>
      <c r="F76" s="6">
        <v>131.5</v>
      </c>
      <c r="G76" s="6">
        <f>F76/4</f>
        <v>32.875</v>
      </c>
      <c r="H76" s="6">
        <v>80.6</v>
      </c>
      <c r="I76" s="6">
        <f>H76/2</f>
        <v>40.3</v>
      </c>
      <c r="J76" s="5">
        <f>G76+I76</f>
        <v>73.175</v>
      </c>
      <c r="K76" s="2" t="s">
        <v>413</v>
      </c>
    </row>
    <row r="77" spans="1:11" ht="21" customHeight="1">
      <c r="A77" s="4" t="s">
        <v>467</v>
      </c>
      <c r="B77" s="6" t="s">
        <v>91</v>
      </c>
      <c r="C77" s="7" t="s">
        <v>283</v>
      </c>
      <c r="D77" s="6">
        <v>53</v>
      </c>
      <c r="E77" s="6">
        <v>67.5</v>
      </c>
      <c r="F77" s="6">
        <v>120.5</v>
      </c>
      <c r="G77" s="6">
        <f t="shared" si="12"/>
        <v>30.125</v>
      </c>
      <c r="H77" s="6">
        <v>85.1</v>
      </c>
      <c r="I77" s="6">
        <f t="shared" si="13"/>
        <v>42.55</v>
      </c>
      <c r="J77" s="5">
        <f t="shared" si="14"/>
        <v>72.675</v>
      </c>
      <c r="K77" s="2" t="s">
        <v>414</v>
      </c>
    </row>
    <row r="78" spans="1:11" ht="21" customHeight="1">
      <c r="A78" s="4" t="s">
        <v>467</v>
      </c>
      <c r="B78" s="6" t="s">
        <v>61</v>
      </c>
      <c r="C78" s="7" t="s">
        <v>260</v>
      </c>
      <c r="D78" s="6">
        <v>61</v>
      </c>
      <c r="E78" s="6">
        <v>68</v>
      </c>
      <c r="F78" s="6">
        <v>129</v>
      </c>
      <c r="G78" s="6">
        <f t="shared" si="12"/>
        <v>32.25</v>
      </c>
      <c r="H78" s="6">
        <v>80.6</v>
      </c>
      <c r="I78" s="6">
        <f t="shared" si="13"/>
        <v>40.3</v>
      </c>
      <c r="J78" s="5">
        <f t="shared" si="14"/>
        <v>72.55</v>
      </c>
      <c r="K78" s="2" t="s">
        <v>415</v>
      </c>
    </row>
    <row r="79" spans="1:11" ht="21" customHeight="1">
      <c r="A79" s="4" t="s">
        <v>467</v>
      </c>
      <c r="B79" s="6" t="s">
        <v>76</v>
      </c>
      <c r="C79" s="7" t="s">
        <v>77</v>
      </c>
      <c r="D79" s="6">
        <v>66</v>
      </c>
      <c r="E79" s="6">
        <v>59.5</v>
      </c>
      <c r="F79" s="6">
        <v>125.5</v>
      </c>
      <c r="G79" s="6">
        <f t="shared" si="12"/>
        <v>31.375</v>
      </c>
      <c r="H79" s="6">
        <v>82.2</v>
      </c>
      <c r="I79" s="6">
        <f t="shared" si="13"/>
        <v>41.1</v>
      </c>
      <c r="J79" s="5">
        <f t="shared" si="14"/>
        <v>72.475</v>
      </c>
      <c r="K79" s="2" t="s">
        <v>416</v>
      </c>
    </row>
    <row r="80" spans="1:11" ht="21" customHeight="1">
      <c r="A80" s="4" t="s">
        <v>467</v>
      </c>
      <c r="B80" s="6" t="s">
        <v>58</v>
      </c>
      <c r="C80" s="7" t="s">
        <v>257</v>
      </c>
      <c r="D80" s="6">
        <v>67</v>
      </c>
      <c r="E80" s="6">
        <v>64</v>
      </c>
      <c r="F80" s="6">
        <v>131</v>
      </c>
      <c r="G80" s="6">
        <f t="shared" si="12"/>
        <v>32.75</v>
      </c>
      <c r="H80" s="6">
        <v>79.1</v>
      </c>
      <c r="I80" s="6">
        <f t="shared" si="13"/>
        <v>39.55</v>
      </c>
      <c r="J80" s="5">
        <f t="shared" si="14"/>
        <v>72.3</v>
      </c>
      <c r="K80" s="2" t="s">
        <v>417</v>
      </c>
    </row>
    <row r="81" spans="1:11" ht="21" customHeight="1">
      <c r="A81" s="4" t="s">
        <v>467</v>
      </c>
      <c r="B81" s="6" t="s">
        <v>109</v>
      </c>
      <c r="C81" s="7" t="s">
        <v>301</v>
      </c>
      <c r="D81" s="6">
        <v>71.5</v>
      </c>
      <c r="E81" s="6">
        <v>69</v>
      </c>
      <c r="F81" s="6">
        <v>140.5</v>
      </c>
      <c r="G81" s="6">
        <f t="shared" si="12"/>
        <v>35.125</v>
      </c>
      <c r="H81" s="6">
        <v>74.2</v>
      </c>
      <c r="I81" s="6">
        <f t="shared" si="13"/>
        <v>37.1</v>
      </c>
      <c r="J81" s="5">
        <f t="shared" si="14"/>
        <v>72.225</v>
      </c>
      <c r="K81" s="2" t="s">
        <v>418</v>
      </c>
    </row>
    <row r="82" spans="1:11" ht="21" customHeight="1">
      <c r="A82" s="4" t="s">
        <v>467</v>
      </c>
      <c r="B82" s="6" t="s">
        <v>81</v>
      </c>
      <c r="C82" s="7" t="s">
        <v>277</v>
      </c>
      <c r="D82" s="6">
        <v>61</v>
      </c>
      <c r="E82" s="6">
        <v>61.5</v>
      </c>
      <c r="F82" s="6">
        <v>122.5</v>
      </c>
      <c r="G82" s="6">
        <f t="shared" si="12"/>
        <v>30.625</v>
      </c>
      <c r="H82" s="6">
        <v>83</v>
      </c>
      <c r="I82" s="6">
        <f t="shared" si="13"/>
        <v>41.5</v>
      </c>
      <c r="J82" s="5">
        <f t="shared" si="14"/>
        <v>72.125</v>
      </c>
      <c r="K82" s="2" t="s">
        <v>419</v>
      </c>
    </row>
    <row r="83" spans="1:11" ht="21" customHeight="1">
      <c r="A83" s="4" t="s">
        <v>467</v>
      </c>
      <c r="B83" s="6" t="s">
        <v>87</v>
      </c>
      <c r="C83" s="7" t="s">
        <v>279</v>
      </c>
      <c r="D83" s="6">
        <v>57.5</v>
      </c>
      <c r="E83" s="6">
        <v>64</v>
      </c>
      <c r="F83" s="6">
        <v>121.5</v>
      </c>
      <c r="G83" s="6">
        <f>F83/4</f>
        <v>30.375</v>
      </c>
      <c r="H83" s="6">
        <v>83.1</v>
      </c>
      <c r="I83" s="6">
        <f>H83/2</f>
        <v>41.55</v>
      </c>
      <c r="J83" s="5">
        <f>G83+I83</f>
        <v>71.925</v>
      </c>
      <c r="K83" s="2" t="s">
        <v>420</v>
      </c>
    </row>
    <row r="84" spans="1:11" ht="21" customHeight="1">
      <c r="A84" s="4" t="s">
        <v>467</v>
      </c>
      <c r="B84" s="6" t="s">
        <v>78</v>
      </c>
      <c r="C84" s="7" t="s">
        <v>273</v>
      </c>
      <c r="D84" s="6">
        <v>60</v>
      </c>
      <c r="E84" s="6">
        <v>64.5</v>
      </c>
      <c r="F84" s="6">
        <v>124.5</v>
      </c>
      <c r="G84" s="6">
        <f>F84/4</f>
        <v>31.125</v>
      </c>
      <c r="H84" s="6">
        <v>81.6</v>
      </c>
      <c r="I84" s="6">
        <f>H84/2</f>
        <v>40.8</v>
      </c>
      <c r="J84" s="5">
        <f>G84+I84</f>
        <v>71.925</v>
      </c>
      <c r="K84" s="2" t="s">
        <v>421</v>
      </c>
    </row>
    <row r="85" spans="1:11" ht="21" customHeight="1">
      <c r="A85" s="4" t="s">
        <v>467</v>
      </c>
      <c r="B85" s="6" t="s">
        <v>96</v>
      </c>
      <c r="C85" s="7" t="s">
        <v>288</v>
      </c>
      <c r="D85" s="6">
        <v>57</v>
      </c>
      <c r="E85" s="6">
        <v>62</v>
      </c>
      <c r="F85" s="6">
        <v>119</v>
      </c>
      <c r="G85" s="6">
        <f aca="true" t="shared" si="15" ref="G85:G112">F85/4</f>
        <v>29.75</v>
      </c>
      <c r="H85" s="6">
        <v>84.1</v>
      </c>
      <c r="I85" s="6">
        <f aca="true" t="shared" si="16" ref="I85:I112">H85/2</f>
        <v>42.05</v>
      </c>
      <c r="J85" s="5">
        <f aca="true" t="shared" si="17" ref="J85:J112">G85+I85</f>
        <v>71.8</v>
      </c>
      <c r="K85" s="2" t="s">
        <v>422</v>
      </c>
    </row>
    <row r="86" spans="1:11" ht="21" customHeight="1">
      <c r="A86" s="4" t="s">
        <v>467</v>
      </c>
      <c r="B86" s="6" t="s">
        <v>64</v>
      </c>
      <c r="C86" s="7" t="s">
        <v>263</v>
      </c>
      <c r="D86" s="6">
        <v>67</v>
      </c>
      <c r="E86" s="6">
        <v>61</v>
      </c>
      <c r="F86" s="6">
        <v>128</v>
      </c>
      <c r="G86" s="6">
        <f t="shared" si="15"/>
        <v>32</v>
      </c>
      <c r="H86" s="6">
        <v>79.1</v>
      </c>
      <c r="I86" s="6">
        <f t="shared" si="16"/>
        <v>39.55</v>
      </c>
      <c r="J86" s="5">
        <f t="shared" si="17"/>
        <v>71.55</v>
      </c>
      <c r="K86" s="2" t="s">
        <v>423</v>
      </c>
    </row>
    <row r="87" spans="1:11" ht="21" customHeight="1">
      <c r="A87" s="4" t="s">
        <v>467</v>
      </c>
      <c r="B87" s="6" t="s">
        <v>79</v>
      </c>
      <c r="C87" s="7" t="s">
        <v>274</v>
      </c>
      <c r="D87" s="6">
        <v>60</v>
      </c>
      <c r="E87" s="6">
        <v>63.5</v>
      </c>
      <c r="F87" s="6">
        <v>123.5</v>
      </c>
      <c r="G87" s="6">
        <f t="shared" si="15"/>
        <v>30.875</v>
      </c>
      <c r="H87" s="6">
        <v>81.3</v>
      </c>
      <c r="I87" s="6">
        <f t="shared" si="16"/>
        <v>40.65</v>
      </c>
      <c r="J87" s="5">
        <f t="shared" si="17"/>
        <v>71.525</v>
      </c>
      <c r="K87" s="2" t="s">
        <v>424</v>
      </c>
    </row>
    <row r="88" spans="1:11" ht="21" customHeight="1">
      <c r="A88" s="4" t="s">
        <v>467</v>
      </c>
      <c r="B88" s="6" t="s">
        <v>60</v>
      </c>
      <c r="C88" s="7" t="s">
        <v>259</v>
      </c>
      <c r="D88" s="6">
        <v>62.5</v>
      </c>
      <c r="E88" s="6">
        <v>66.5</v>
      </c>
      <c r="F88" s="6">
        <v>129</v>
      </c>
      <c r="G88" s="6">
        <f t="shared" si="15"/>
        <v>32.25</v>
      </c>
      <c r="H88" s="6">
        <v>78.4</v>
      </c>
      <c r="I88" s="6">
        <f t="shared" si="16"/>
        <v>39.2</v>
      </c>
      <c r="J88" s="5">
        <f t="shared" si="17"/>
        <v>71.45</v>
      </c>
      <c r="K88" s="2" t="s">
        <v>425</v>
      </c>
    </row>
    <row r="89" spans="1:11" ht="21" customHeight="1">
      <c r="A89" s="4" t="s">
        <v>467</v>
      </c>
      <c r="B89" s="6" t="s">
        <v>90</v>
      </c>
      <c r="C89" s="7" t="s">
        <v>282</v>
      </c>
      <c r="D89" s="6">
        <v>56</v>
      </c>
      <c r="E89" s="6">
        <v>64.5</v>
      </c>
      <c r="F89" s="6">
        <v>120.5</v>
      </c>
      <c r="G89" s="6">
        <f t="shared" si="15"/>
        <v>30.125</v>
      </c>
      <c r="H89" s="6">
        <v>82.1</v>
      </c>
      <c r="I89" s="6">
        <f t="shared" si="16"/>
        <v>41.05</v>
      </c>
      <c r="J89" s="5">
        <f t="shared" si="17"/>
        <v>71.175</v>
      </c>
      <c r="K89" s="2" t="s">
        <v>426</v>
      </c>
    </row>
    <row r="90" spans="1:11" ht="21" customHeight="1">
      <c r="A90" s="4" t="s">
        <v>467</v>
      </c>
      <c r="B90" s="6" t="s">
        <v>69</v>
      </c>
      <c r="C90" s="7" t="s">
        <v>268</v>
      </c>
      <c r="D90" s="6">
        <v>61</v>
      </c>
      <c r="E90" s="6">
        <v>66.5</v>
      </c>
      <c r="F90" s="6">
        <v>127.5</v>
      </c>
      <c r="G90" s="6">
        <f t="shared" si="15"/>
        <v>31.875</v>
      </c>
      <c r="H90" s="6">
        <v>78.4</v>
      </c>
      <c r="I90" s="6">
        <f t="shared" si="16"/>
        <v>39.2</v>
      </c>
      <c r="J90" s="5">
        <f t="shared" si="17"/>
        <v>71.075</v>
      </c>
      <c r="K90" s="2" t="s">
        <v>427</v>
      </c>
    </row>
    <row r="91" spans="1:11" ht="21" customHeight="1">
      <c r="A91" s="4" t="s">
        <v>467</v>
      </c>
      <c r="B91" s="6" t="s">
        <v>93</v>
      </c>
      <c r="C91" s="7" t="s">
        <v>285</v>
      </c>
      <c r="D91" s="6">
        <v>66.5</v>
      </c>
      <c r="E91" s="6">
        <v>53.5</v>
      </c>
      <c r="F91" s="6">
        <v>120</v>
      </c>
      <c r="G91" s="6">
        <f t="shared" si="15"/>
        <v>30</v>
      </c>
      <c r="H91" s="6">
        <v>82.1</v>
      </c>
      <c r="I91" s="6">
        <f t="shared" si="16"/>
        <v>41.05</v>
      </c>
      <c r="J91" s="5">
        <f t="shared" si="17"/>
        <v>71.05</v>
      </c>
      <c r="K91" s="2" t="s">
        <v>428</v>
      </c>
    </row>
    <row r="92" spans="1:11" ht="21" customHeight="1">
      <c r="A92" s="4" t="s">
        <v>467</v>
      </c>
      <c r="B92" s="6" t="s">
        <v>67</v>
      </c>
      <c r="C92" s="7" t="s">
        <v>266</v>
      </c>
      <c r="D92" s="6">
        <v>59</v>
      </c>
      <c r="E92" s="6">
        <v>68.5</v>
      </c>
      <c r="F92" s="6">
        <v>127.5</v>
      </c>
      <c r="G92" s="6">
        <f t="shared" si="15"/>
        <v>31.875</v>
      </c>
      <c r="H92" s="6">
        <v>78</v>
      </c>
      <c r="I92" s="6">
        <f t="shared" si="16"/>
        <v>39</v>
      </c>
      <c r="J92" s="5">
        <f t="shared" si="17"/>
        <v>70.875</v>
      </c>
      <c r="K92" s="2" t="s">
        <v>429</v>
      </c>
    </row>
    <row r="93" spans="1:11" ht="21" customHeight="1">
      <c r="A93" s="4" t="s">
        <v>467</v>
      </c>
      <c r="B93" s="6" t="s">
        <v>66</v>
      </c>
      <c r="C93" s="7" t="s">
        <v>265</v>
      </c>
      <c r="D93" s="6">
        <v>56</v>
      </c>
      <c r="E93" s="6">
        <v>72</v>
      </c>
      <c r="F93" s="6">
        <v>128</v>
      </c>
      <c r="G93" s="6">
        <f t="shared" si="15"/>
        <v>32</v>
      </c>
      <c r="H93" s="6">
        <v>77.1</v>
      </c>
      <c r="I93" s="6">
        <f t="shared" si="16"/>
        <v>38.55</v>
      </c>
      <c r="J93" s="5">
        <f t="shared" si="17"/>
        <v>70.55</v>
      </c>
      <c r="K93" s="2" t="s">
        <v>430</v>
      </c>
    </row>
    <row r="94" spans="1:11" ht="21" customHeight="1">
      <c r="A94" s="4" t="s">
        <v>467</v>
      </c>
      <c r="B94" s="6" t="s">
        <v>105</v>
      </c>
      <c r="C94" s="7" t="s">
        <v>297</v>
      </c>
      <c r="D94" s="6">
        <v>66</v>
      </c>
      <c r="E94" s="6">
        <v>51</v>
      </c>
      <c r="F94" s="6">
        <v>117</v>
      </c>
      <c r="G94" s="6">
        <f>F94/4</f>
        <v>29.25</v>
      </c>
      <c r="H94" s="6">
        <v>82.4</v>
      </c>
      <c r="I94" s="6">
        <f>H94/2</f>
        <v>41.2</v>
      </c>
      <c r="J94" s="5">
        <f>G94+I94</f>
        <v>70.45</v>
      </c>
      <c r="K94" s="2" t="s">
        <v>431</v>
      </c>
    </row>
    <row r="95" spans="1:11" ht="21" customHeight="1">
      <c r="A95" s="4" t="s">
        <v>467</v>
      </c>
      <c r="B95" s="6" t="s">
        <v>85</v>
      </c>
      <c r="C95" s="7" t="s">
        <v>86</v>
      </c>
      <c r="D95" s="6">
        <v>60.5</v>
      </c>
      <c r="E95" s="6">
        <v>61</v>
      </c>
      <c r="F95" s="6">
        <v>121.5</v>
      </c>
      <c r="G95" s="6">
        <f t="shared" si="15"/>
        <v>30.375</v>
      </c>
      <c r="H95" s="6">
        <v>79.2</v>
      </c>
      <c r="I95" s="6">
        <f t="shared" si="16"/>
        <v>39.6</v>
      </c>
      <c r="J95" s="5">
        <f t="shared" si="17"/>
        <v>69.975</v>
      </c>
      <c r="K95" s="2" t="s">
        <v>432</v>
      </c>
    </row>
    <row r="96" spans="1:11" ht="21" customHeight="1">
      <c r="A96" s="4" t="s">
        <v>467</v>
      </c>
      <c r="B96" s="6" t="s">
        <v>98</v>
      </c>
      <c r="C96" s="7" t="s">
        <v>290</v>
      </c>
      <c r="D96" s="6">
        <v>53</v>
      </c>
      <c r="E96" s="6">
        <v>65</v>
      </c>
      <c r="F96" s="6">
        <v>118</v>
      </c>
      <c r="G96" s="6">
        <f t="shared" si="15"/>
        <v>29.5</v>
      </c>
      <c r="H96" s="6">
        <v>80.8</v>
      </c>
      <c r="I96" s="6">
        <f t="shared" si="16"/>
        <v>40.4</v>
      </c>
      <c r="J96" s="5">
        <f t="shared" si="17"/>
        <v>69.9</v>
      </c>
      <c r="K96" s="2" t="s">
        <v>433</v>
      </c>
    </row>
    <row r="97" spans="1:11" ht="21" customHeight="1">
      <c r="A97" s="4" t="s">
        <v>467</v>
      </c>
      <c r="B97" s="6" t="s">
        <v>65</v>
      </c>
      <c r="C97" s="7" t="s">
        <v>264</v>
      </c>
      <c r="D97" s="6">
        <v>68.5</v>
      </c>
      <c r="E97" s="6">
        <v>59.5</v>
      </c>
      <c r="F97" s="6">
        <v>128</v>
      </c>
      <c r="G97" s="6">
        <f t="shared" si="15"/>
        <v>32</v>
      </c>
      <c r="H97" s="6">
        <v>75.7</v>
      </c>
      <c r="I97" s="6">
        <f t="shared" si="16"/>
        <v>37.85</v>
      </c>
      <c r="J97" s="5">
        <f t="shared" si="17"/>
        <v>69.85</v>
      </c>
      <c r="K97" s="2" t="s">
        <v>434</v>
      </c>
    </row>
    <row r="98" spans="1:11" ht="21" customHeight="1">
      <c r="A98" s="4" t="s">
        <v>467</v>
      </c>
      <c r="B98" s="6" t="s">
        <v>101</v>
      </c>
      <c r="C98" s="7" t="s">
        <v>293</v>
      </c>
      <c r="D98" s="6">
        <v>65</v>
      </c>
      <c r="E98" s="6">
        <v>52.5</v>
      </c>
      <c r="F98" s="6">
        <v>117.5</v>
      </c>
      <c r="G98" s="6">
        <f t="shared" si="15"/>
        <v>29.375</v>
      </c>
      <c r="H98" s="6">
        <v>80.6</v>
      </c>
      <c r="I98" s="6">
        <f t="shared" si="16"/>
        <v>40.3</v>
      </c>
      <c r="J98" s="5">
        <f t="shared" si="17"/>
        <v>69.675</v>
      </c>
      <c r="K98" s="2" t="s">
        <v>435</v>
      </c>
    </row>
    <row r="99" spans="1:11" ht="21" customHeight="1">
      <c r="A99" s="4" t="s">
        <v>467</v>
      </c>
      <c r="B99" s="6" t="s">
        <v>72</v>
      </c>
      <c r="C99" s="7" t="s">
        <v>271</v>
      </c>
      <c r="D99" s="6">
        <v>70</v>
      </c>
      <c r="E99" s="6">
        <v>56.5</v>
      </c>
      <c r="F99" s="6">
        <v>126.5</v>
      </c>
      <c r="G99" s="6">
        <f t="shared" si="15"/>
        <v>31.625</v>
      </c>
      <c r="H99" s="6">
        <v>75.7</v>
      </c>
      <c r="I99" s="6">
        <f t="shared" si="16"/>
        <v>37.85</v>
      </c>
      <c r="J99" s="5">
        <f t="shared" si="17"/>
        <v>69.475</v>
      </c>
      <c r="K99" s="2" t="s">
        <v>436</v>
      </c>
    </row>
    <row r="100" spans="1:11" ht="21" customHeight="1">
      <c r="A100" s="4" t="s">
        <v>467</v>
      </c>
      <c r="B100" s="6" t="s">
        <v>100</v>
      </c>
      <c r="C100" s="7" t="s">
        <v>292</v>
      </c>
      <c r="D100" s="6">
        <v>58.5</v>
      </c>
      <c r="E100" s="6">
        <v>59</v>
      </c>
      <c r="F100" s="6">
        <v>117.5</v>
      </c>
      <c r="G100" s="6">
        <f t="shared" si="15"/>
        <v>29.375</v>
      </c>
      <c r="H100" s="6">
        <v>79.8</v>
      </c>
      <c r="I100" s="6">
        <f t="shared" si="16"/>
        <v>39.9</v>
      </c>
      <c r="J100" s="5">
        <f t="shared" si="17"/>
        <v>69.275</v>
      </c>
      <c r="K100" s="2" t="s">
        <v>437</v>
      </c>
    </row>
    <row r="101" spans="1:11" ht="21" customHeight="1">
      <c r="A101" s="4" t="s">
        <v>467</v>
      </c>
      <c r="B101" s="6" t="s">
        <v>92</v>
      </c>
      <c r="C101" s="7" t="s">
        <v>284</v>
      </c>
      <c r="D101" s="6">
        <v>64</v>
      </c>
      <c r="E101" s="6">
        <v>56</v>
      </c>
      <c r="F101" s="6">
        <v>120</v>
      </c>
      <c r="G101" s="6">
        <f t="shared" si="15"/>
        <v>30</v>
      </c>
      <c r="H101" s="6">
        <v>78.2</v>
      </c>
      <c r="I101" s="6">
        <f t="shared" si="16"/>
        <v>39.1</v>
      </c>
      <c r="J101" s="5">
        <f t="shared" si="17"/>
        <v>69.1</v>
      </c>
      <c r="K101" s="2" t="s">
        <v>438</v>
      </c>
    </row>
    <row r="102" spans="1:11" ht="21" customHeight="1">
      <c r="A102" s="4" t="s">
        <v>467</v>
      </c>
      <c r="B102" s="6" t="s">
        <v>102</v>
      </c>
      <c r="C102" s="7" t="s">
        <v>294</v>
      </c>
      <c r="D102" s="6">
        <v>58</v>
      </c>
      <c r="E102" s="6">
        <v>59</v>
      </c>
      <c r="F102" s="6">
        <v>117</v>
      </c>
      <c r="G102" s="6">
        <f t="shared" si="15"/>
        <v>29.25</v>
      </c>
      <c r="H102" s="6">
        <v>79.6</v>
      </c>
      <c r="I102" s="6">
        <f t="shared" si="16"/>
        <v>39.8</v>
      </c>
      <c r="J102" s="5">
        <f t="shared" si="17"/>
        <v>69.05</v>
      </c>
      <c r="K102" s="2" t="s">
        <v>439</v>
      </c>
    </row>
    <row r="103" spans="1:11" ht="21" customHeight="1">
      <c r="A103" s="4" t="s">
        <v>467</v>
      </c>
      <c r="B103" s="6" t="s">
        <v>82</v>
      </c>
      <c r="C103" s="7" t="s">
        <v>278</v>
      </c>
      <c r="D103" s="6">
        <v>60</v>
      </c>
      <c r="E103" s="6">
        <v>61.5</v>
      </c>
      <c r="F103" s="6">
        <v>121.5</v>
      </c>
      <c r="G103" s="6">
        <f t="shared" si="15"/>
        <v>30.375</v>
      </c>
      <c r="H103" s="6">
        <v>76.8</v>
      </c>
      <c r="I103" s="6">
        <f t="shared" si="16"/>
        <v>38.4</v>
      </c>
      <c r="J103" s="5">
        <f t="shared" si="17"/>
        <v>68.775</v>
      </c>
      <c r="K103" s="2" t="s">
        <v>440</v>
      </c>
    </row>
    <row r="104" spans="1:11" ht="21" customHeight="1">
      <c r="A104" s="4" t="s">
        <v>467</v>
      </c>
      <c r="B104" s="6" t="s">
        <v>83</v>
      </c>
      <c r="C104" s="7" t="s">
        <v>84</v>
      </c>
      <c r="D104" s="6">
        <v>66.5</v>
      </c>
      <c r="E104" s="6">
        <v>55</v>
      </c>
      <c r="F104" s="6">
        <v>121.5</v>
      </c>
      <c r="G104" s="6">
        <f t="shared" si="15"/>
        <v>30.375</v>
      </c>
      <c r="H104" s="6">
        <v>76.1</v>
      </c>
      <c r="I104" s="6">
        <f t="shared" si="16"/>
        <v>38.05</v>
      </c>
      <c r="J104" s="5">
        <f t="shared" si="17"/>
        <v>68.425</v>
      </c>
      <c r="K104" s="2" t="s">
        <v>441</v>
      </c>
    </row>
    <row r="105" spans="1:11" ht="21" customHeight="1">
      <c r="A105" s="4" t="s">
        <v>467</v>
      </c>
      <c r="B105" s="6" t="s">
        <v>95</v>
      </c>
      <c r="C105" s="7" t="s">
        <v>287</v>
      </c>
      <c r="D105" s="6">
        <v>55.5</v>
      </c>
      <c r="E105" s="6">
        <v>64</v>
      </c>
      <c r="F105" s="6">
        <v>119.5</v>
      </c>
      <c r="G105" s="6">
        <f t="shared" si="15"/>
        <v>29.875</v>
      </c>
      <c r="H105" s="6">
        <v>76.4</v>
      </c>
      <c r="I105" s="6">
        <f t="shared" si="16"/>
        <v>38.2</v>
      </c>
      <c r="J105" s="5">
        <f t="shared" si="17"/>
        <v>68.075</v>
      </c>
      <c r="K105" s="2" t="s">
        <v>442</v>
      </c>
    </row>
    <row r="106" spans="1:11" ht="21" customHeight="1">
      <c r="A106" s="4" t="s">
        <v>467</v>
      </c>
      <c r="B106" s="6" t="s">
        <v>103</v>
      </c>
      <c r="C106" s="7" t="s">
        <v>295</v>
      </c>
      <c r="D106" s="6">
        <v>57.5</v>
      </c>
      <c r="E106" s="6">
        <v>59.5</v>
      </c>
      <c r="F106" s="6">
        <v>117</v>
      </c>
      <c r="G106" s="6">
        <f t="shared" si="15"/>
        <v>29.25</v>
      </c>
      <c r="H106" s="6">
        <v>77.4</v>
      </c>
      <c r="I106" s="6">
        <f t="shared" si="16"/>
        <v>38.7</v>
      </c>
      <c r="J106" s="5">
        <f t="shared" si="17"/>
        <v>67.95</v>
      </c>
      <c r="K106" s="2" t="s">
        <v>443</v>
      </c>
    </row>
    <row r="107" spans="1:11" ht="21" customHeight="1">
      <c r="A107" s="4" t="s">
        <v>467</v>
      </c>
      <c r="B107" s="6" t="s">
        <v>104</v>
      </c>
      <c r="C107" s="7" t="s">
        <v>296</v>
      </c>
      <c r="D107" s="6">
        <v>61</v>
      </c>
      <c r="E107" s="6">
        <v>56</v>
      </c>
      <c r="F107" s="6">
        <v>117</v>
      </c>
      <c r="G107" s="6">
        <f t="shared" si="15"/>
        <v>29.25</v>
      </c>
      <c r="H107" s="6">
        <v>75.4</v>
      </c>
      <c r="I107" s="6">
        <f t="shared" si="16"/>
        <v>37.7</v>
      </c>
      <c r="J107" s="5">
        <f t="shared" si="17"/>
        <v>66.95</v>
      </c>
      <c r="K107" s="2" t="s">
        <v>444</v>
      </c>
    </row>
    <row r="108" spans="1:11" ht="21" customHeight="1">
      <c r="A108" s="4" t="s">
        <v>467</v>
      </c>
      <c r="B108" s="6" t="s">
        <v>88</v>
      </c>
      <c r="C108" s="7" t="s">
        <v>280</v>
      </c>
      <c r="D108" s="6">
        <v>63</v>
      </c>
      <c r="E108" s="6">
        <v>58</v>
      </c>
      <c r="F108" s="6">
        <v>121</v>
      </c>
      <c r="G108" s="6">
        <f t="shared" si="15"/>
        <v>30.25</v>
      </c>
      <c r="H108" s="6">
        <v>71</v>
      </c>
      <c r="I108" s="6">
        <f t="shared" si="16"/>
        <v>35.5</v>
      </c>
      <c r="J108" s="5">
        <f t="shared" si="17"/>
        <v>65.75</v>
      </c>
      <c r="K108" s="2" t="s">
        <v>445</v>
      </c>
    </row>
    <row r="109" spans="1:11" ht="21" customHeight="1">
      <c r="A109" s="4" t="s">
        <v>467</v>
      </c>
      <c r="B109" s="6" t="s">
        <v>99</v>
      </c>
      <c r="C109" s="7" t="s">
        <v>291</v>
      </c>
      <c r="D109" s="6">
        <v>50</v>
      </c>
      <c r="E109" s="6">
        <v>67.5</v>
      </c>
      <c r="F109" s="6">
        <v>117.5</v>
      </c>
      <c r="G109" s="6">
        <f t="shared" si="15"/>
        <v>29.375</v>
      </c>
      <c r="H109" s="6">
        <v>70.4</v>
      </c>
      <c r="I109" s="6">
        <f t="shared" si="16"/>
        <v>35.2</v>
      </c>
      <c r="J109" s="5">
        <f t="shared" si="17"/>
        <v>64.575</v>
      </c>
      <c r="K109" s="2" t="s">
        <v>446</v>
      </c>
    </row>
    <row r="110" spans="1:11" ht="21" customHeight="1">
      <c r="A110" s="4" t="s">
        <v>467</v>
      </c>
      <c r="B110" s="6" t="s">
        <v>55</v>
      </c>
      <c r="C110" s="7" t="s">
        <v>254</v>
      </c>
      <c r="D110" s="6">
        <v>67</v>
      </c>
      <c r="E110" s="6">
        <v>65.5</v>
      </c>
      <c r="F110" s="6">
        <v>132.5</v>
      </c>
      <c r="G110" s="6">
        <f t="shared" si="15"/>
        <v>33.125</v>
      </c>
      <c r="H110" s="6"/>
      <c r="I110" s="6">
        <f t="shared" si="16"/>
        <v>0</v>
      </c>
      <c r="J110" s="5">
        <f t="shared" si="17"/>
        <v>33.125</v>
      </c>
      <c r="K110" s="2" t="s">
        <v>447</v>
      </c>
    </row>
    <row r="111" spans="1:11" ht="21" customHeight="1">
      <c r="A111" s="4" t="s">
        <v>467</v>
      </c>
      <c r="B111" s="6" t="s">
        <v>59</v>
      </c>
      <c r="C111" s="7" t="s">
        <v>258</v>
      </c>
      <c r="D111" s="6">
        <v>62</v>
      </c>
      <c r="E111" s="6">
        <v>69</v>
      </c>
      <c r="F111" s="6">
        <v>131</v>
      </c>
      <c r="G111" s="6">
        <f t="shared" si="15"/>
        <v>32.75</v>
      </c>
      <c r="H111" s="6"/>
      <c r="I111" s="6">
        <f t="shared" si="16"/>
        <v>0</v>
      </c>
      <c r="J111" s="5">
        <f t="shared" si="17"/>
        <v>32.75</v>
      </c>
      <c r="K111" s="2" t="s">
        <v>448</v>
      </c>
    </row>
    <row r="112" spans="1:11" ht="21" customHeight="1">
      <c r="A112" s="4" t="s">
        <v>467</v>
      </c>
      <c r="B112" s="6" t="s">
        <v>97</v>
      </c>
      <c r="C112" s="7" t="s">
        <v>289</v>
      </c>
      <c r="D112" s="6">
        <v>49.5</v>
      </c>
      <c r="E112" s="6">
        <v>68.5</v>
      </c>
      <c r="F112" s="6">
        <v>118</v>
      </c>
      <c r="G112" s="6">
        <f t="shared" si="15"/>
        <v>29.5</v>
      </c>
      <c r="H112" s="6"/>
      <c r="I112" s="6">
        <f t="shared" si="16"/>
        <v>0</v>
      </c>
      <c r="J112" s="5">
        <f t="shared" si="17"/>
        <v>29.5</v>
      </c>
      <c r="K112" s="2" t="s">
        <v>449</v>
      </c>
    </row>
    <row r="113" spans="1:11" ht="21" customHeight="1">
      <c r="A113" s="4"/>
      <c r="B113" s="6"/>
      <c r="C113" s="7"/>
      <c r="D113" s="6"/>
      <c r="E113" s="6"/>
      <c r="F113" s="6"/>
      <c r="G113" s="6"/>
      <c r="H113" s="6"/>
      <c r="I113" s="6"/>
      <c r="J113" s="5"/>
      <c r="K113" s="2"/>
    </row>
    <row r="114" spans="1:11" ht="21" customHeight="1">
      <c r="A114" s="4" t="s">
        <v>468</v>
      </c>
      <c r="B114" s="6" t="s">
        <v>112</v>
      </c>
      <c r="C114" s="7" t="s">
        <v>304</v>
      </c>
      <c r="D114" s="6">
        <v>62</v>
      </c>
      <c r="E114" s="6">
        <v>73.5</v>
      </c>
      <c r="F114" s="6">
        <v>135.5</v>
      </c>
      <c r="G114" s="6">
        <f aca="true" t="shared" si="18" ref="G114:G123">F114/4</f>
        <v>33.875</v>
      </c>
      <c r="H114" s="6">
        <v>83.4</v>
      </c>
      <c r="I114" s="6">
        <f aca="true" t="shared" si="19" ref="I114:I123">H114/2</f>
        <v>41.7</v>
      </c>
      <c r="J114" s="5">
        <f aca="true" t="shared" si="20" ref="J114:J123">G114+I114</f>
        <v>75.575</v>
      </c>
      <c r="K114" s="2" t="s">
        <v>389</v>
      </c>
    </row>
    <row r="115" spans="1:11" ht="21" customHeight="1">
      <c r="A115" s="4" t="s">
        <v>468</v>
      </c>
      <c r="B115" s="6" t="s">
        <v>115</v>
      </c>
      <c r="C115" s="7" t="s">
        <v>116</v>
      </c>
      <c r="D115" s="6">
        <v>44</v>
      </c>
      <c r="E115" s="6">
        <v>66</v>
      </c>
      <c r="F115" s="6">
        <v>110</v>
      </c>
      <c r="G115" s="6">
        <f t="shared" si="18"/>
        <v>27.5</v>
      </c>
      <c r="H115" s="6">
        <v>85.6</v>
      </c>
      <c r="I115" s="6">
        <f t="shared" si="19"/>
        <v>42.8</v>
      </c>
      <c r="J115" s="5">
        <f t="shared" si="20"/>
        <v>70.3</v>
      </c>
      <c r="K115" s="2" t="s">
        <v>390</v>
      </c>
    </row>
    <row r="116" spans="1:11" ht="21" customHeight="1">
      <c r="A116" s="4" t="s">
        <v>468</v>
      </c>
      <c r="B116" s="6" t="s">
        <v>117</v>
      </c>
      <c r="C116" s="7" t="s">
        <v>305</v>
      </c>
      <c r="D116" s="6">
        <v>42.5</v>
      </c>
      <c r="E116" s="6">
        <v>61.5</v>
      </c>
      <c r="F116" s="6">
        <v>104</v>
      </c>
      <c r="G116" s="6">
        <f t="shared" si="18"/>
        <v>26</v>
      </c>
      <c r="H116" s="6">
        <v>84</v>
      </c>
      <c r="I116" s="6">
        <f t="shared" si="19"/>
        <v>42</v>
      </c>
      <c r="J116" s="5">
        <f t="shared" si="20"/>
        <v>68</v>
      </c>
      <c r="K116" s="2" t="s">
        <v>391</v>
      </c>
    </row>
    <row r="117" spans="1:11" ht="21" customHeight="1">
      <c r="A117" s="4" t="s">
        <v>468</v>
      </c>
      <c r="B117" s="6" t="s">
        <v>118</v>
      </c>
      <c r="C117" s="7" t="s">
        <v>306</v>
      </c>
      <c r="D117" s="6">
        <v>36</v>
      </c>
      <c r="E117" s="6">
        <v>50.5</v>
      </c>
      <c r="F117" s="6">
        <v>86.5</v>
      </c>
      <c r="G117" s="6">
        <f t="shared" si="18"/>
        <v>21.625</v>
      </c>
      <c r="H117" s="6">
        <v>79.2</v>
      </c>
      <c r="I117" s="6">
        <f t="shared" si="19"/>
        <v>39.6</v>
      </c>
      <c r="J117" s="5">
        <f t="shared" si="20"/>
        <v>61.225</v>
      </c>
      <c r="K117" s="2" t="s">
        <v>392</v>
      </c>
    </row>
    <row r="118" spans="1:11" ht="21" customHeight="1">
      <c r="A118" s="4" t="s">
        <v>468</v>
      </c>
      <c r="B118" s="6" t="s">
        <v>119</v>
      </c>
      <c r="C118" s="7" t="s">
        <v>307</v>
      </c>
      <c r="D118" s="6">
        <v>37.5</v>
      </c>
      <c r="E118" s="6">
        <v>40</v>
      </c>
      <c r="F118" s="6">
        <v>77.5</v>
      </c>
      <c r="G118" s="6">
        <f t="shared" si="18"/>
        <v>19.375</v>
      </c>
      <c r="H118" s="6"/>
      <c r="I118" s="6">
        <f t="shared" si="19"/>
        <v>0</v>
      </c>
      <c r="J118" s="5">
        <f t="shared" si="20"/>
        <v>19.375</v>
      </c>
      <c r="K118" s="2" t="s">
        <v>393</v>
      </c>
    </row>
    <row r="119" spans="1:11" ht="21" customHeight="1">
      <c r="A119" s="4" t="s">
        <v>468</v>
      </c>
      <c r="B119" s="6" t="s">
        <v>120</v>
      </c>
      <c r="C119" s="7" t="s">
        <v>308</v>
      </c>
      <c r="D119" s="6">
        <v>30</v>
      </c>
      <c r="E119" s="6">
        <v>25.5</v>
      </c>
      <c r="F119" s="6">
        <v>55.5</v>
      </c>
      <c r="G119" s="6">
        <f t="shared" si="18"/>
        <v>13.875</v>
      </c>
      <c r="H119" s="6"/>
      <c r="I119" s="6">
        <f t="shared" si="19"/>
        <v>0</v>
      </c>
      <c r="J119" s="5">
        <f t="shared" si="20"/>
        <v>13.875</v>
      </c>
      <c r="K119" s="2" t="s">
        <v>394</v>
      </c>
    </row>
    <row r="120" spans="1:11" ht="21" customHeight="1">
      <c r="A120" s="4" t="s">
        <v>468</v>
      </c>
      <c r="B120" s="6" t="s">
        <v>121</v>
      </c>
      <c r="C120" s="7" t="s">
        <v>309</v>
      </c>
      <c r="D120" s="6">
        <v>21</v>
      </c>
      <c r="E120" s="6">
        <v>18.5</v>
      </c>
      <c r="F120" s="6">
        <v>39.5</v>
      </c>
      <c r="G120" s="6">
        <f t="shared" si="18"/>
        <v>9.875</v>
      </c>
      <c r="H120" s="6"/>
      <c r="I120" s="6">
        <f t="shared" si="19"/>
        <v>0</v>
      </c>
      <c r="J120" s="5">
        <f t="shared" si="20"/>
        <v>9.875</v>
      </c>
      <c r="K120" s="2" t="s">
        <v>395</v>
      </c>
    </row>
    <row r="121" spans="1:11" ht="21" customHeight="1">
      <c r="A121" s="4" t="s">
        <v>468</v>
      </c>
      <c r="B121" s="6" t="s">
        <v>122</v>
      </c>
      <c r="C121" s="7" t="s">
        <v>310</v>
      </c>
      <c r="D121" s="6">
        <v>-1</v>
      </c>
      <c r="E121" s="6">
        <v>-1</v>
      </c>
      <c r="F121" s="6">
        <v>0</v>
      </c>
      <c r="G121" s="6">
        <f t="shared" si="18"/>
        <v>0</v>
      </c>
      <c r="H121" s="6"/>
      <c r="I121" s="6">
        <f t="shared" si="19"/>
        <v>0</v>
      </c>
      <c r="J121" s="5">
        <f t="shared" si="20"/>
        <v>0</v>
      </c>
      <c r="K121" s="2" t="s">
        <v>396</v>
      </c>
    </row>
    <row r="122" spans="1:11" ht="21" customHeight="1">
      <c r="A122" s="4" t="s">
        <v>468</v>
      </c>
      <c r="B122" s="6" t="s">
        <v>123</v>
      </c>
      <c r="C122" s="7" t="s">
        <v>311</v>
      </c>
      <c r="D122" s="6">
        <v>-1</v>
      </c>
      <c r="E122" s="6">
        <v>-1</v>
      </c>
      <c r="F122" s="6">
        <v>0</v>
      </c>
      <c r="G122" s="6">
        <f t="shared" si="18"/>
        <v>0</v>
      </c>
      <c r="H122" s="6"/>
      <c r="I122" s="6">
        <f t="shared" si="19"/>
        <v>0</v>
      </c>
      <c r="J122" s="5">
        <f t="shared" si="20"/>
        <v>0</v>
      </c>
      <c r="K122" s="2" t="s">
        <v>397</v>
      </c>
    </row>
    <row r="123" spans="1:11" ht="21" customHeight="1">
      <c r="A123" s="4" t="s">
        <v>468</v>
      </c>
      <c r="B123" s="6" t="s">
        <v>113</v>
      </c>
      <c r="C123" s="7" t="s">
        <v>114</v>
      </c>
      <c r="D123" s="6">
        <v>-1</v>
      </c>
      <c r="E123" s="6">
        <v>-1</v>
      </c>
      <c r="F123" s="6">
        <v>0</v>
      </c>
      <c r="G123" s="6">
        <f t="shared" si="18"/>
        <v>0</v>
      </c>
      <c r="H123" s="6"/>
      <c r="I123" s="6">
        <f t="shared" si="19"/>
        <v>0</v>
      </c>
      <c r="J123" s="5">
        <f t="shared" si="20"/>
        <v>0</v>
      </c>
      <c r="K123" s="2" t="s">
        <v>398</v>
      </c>
    </row>
    <row r="124" spans="1:11" ht="21" customHeight="1">
      <c r="A124" s="4"/>
      <c r="B124" s="6"/>
      <c r="C124" s="7"/>
      <c r="D124" s="6"/>
      <c r="E124" s="6"/>
      <c r="F124" s="6"/>
      <c r="G124" s="6"/>
      <c r="H124" s="6"/>
      <c r="I124" s="6"/>
      <c r="J124" s="5"/>
      <c r="K124" s="2"/>
    </row>
    <row r="125" spans="1:11" ht="21" customHeight="1">
      <c r="A125" s="4" t="s">
        <v>469</v>
      </c>
      <c r="B125" s="6" t="s">
        <v>124</v>
      </c>
      <c r="C125" s="7" t="s">
        <v>312</v>
      </c>
      <c r="D125" s="6">
        <v>69.5</v>
      </c>
      <c r="E125" s="6">
        <v>63.5</v>
      </c>
      <c r="F125" s="6">
        <v>133</v>
      </c>
      <c r="G125" s="6">
        <f aca="true" t="shared" si="21" ref="G125:G133">F125/4</f>
        <v>33.25</v>
      </c>
      <c r="H125" s="6">
        <v>79</v>
      </c>
      <c r="I125" s="6">
        <f aca="true" t="shared" si="22" ref="I125:I133">H125/2</f>
        <v>39.5</v>
      </c>
      <c r="J125" s="5">
        <f aca="true" t="shared" si="23" ref="J125:J133">G125+I125</f>
        <v>72.75</v>
      </c>
      <c r="K125" s="2" t="s">
        <v>389</v>
      </c>
    </row>
    <row r="126" spans="1:11" ht="21" customHeight="1">
      <c r="A126" s="4" t="s">
        <v>469</v>
      </c>
      <c r="B126" s="6" t="s">
        <v>125</v>
      </c>
      <c r="C126" s="7" t="s">
        <v>313</v>
      </c>
      <c r="D126" s="6">
        <v>67.5</v>
      </c>
      <c r="E126" s="6">
        <v>56.5</v>
      </c>
      <c r="F126" s="6">
        <v>124</v>
      </c>
      <c r="G126" s="6">
        <f t="shared" si="21"/>
        <v>31</v>
      </c>
      <c r="H126" s="6">
        <v>83.2</v>
      </c>
      <c r="I126" s="6">
        <f t="shared" si="22"/>
        <v>41.6</v>
      </c>
      <c r="J126" s="5">
        <f t="shared" si="23"/>
        <v>72.6</v>
      </c>
      <c r="K126" s="2" t="s">
        <v>390</v>
      </c>
    </row>
    <row r="127" spans="1:11" ht="21" customHeight="1">
      <c r="A127" s="4" t="s">
        <v>469</v>
      </c>
      <c r="B127" s="6" t="s">
        <v>126</v>
      </c>
      <c r="C127" s="7" t="s">
        <v>314</v>
      </c>
      <c r="D127" s="6">
        <v>54</v>
      </c>
      <c r="E127" s="6">
        <v>60.5</v>
      </c>
      <c r="F127" s="6">
        <v>114.5</v>
      </c>
      <c r="G127" s="6">
        <f t="shared" si="21"/>
        <v>28.625</v>
      </c>
      <c r="H127" s="6">
        <v>84</v>
      </c>
      <c r="I127" s="6">
        <f t="shared" si="22"/>
        <v>42</v>
      </c>
      <c r="J127" s="5">
        <f t="shared" si="23"/>
        <v>70.625</v>
      </c>
      <c r="K127" s="2" t="s">
        <v>391</v>
      </c>
    </row>
    <row r="128" spans="1:11" ht="21" customHeight="1">
      <c r="A128" s="4" t="s">
        <v>469</v>
      </c>
      <c r="B128" s="6" t="s">
        <v>128</v>
      </c>
      <c r="C128" s="7" t="s">
        <v>316</v>
      </c>
      <c r="D128" s="6">
        <v>47</v>
      </c>
      <c r="E128" s="6">
        <v>58</v>
      </c>
      <c r="F128" s="6">
        <v>105</v>
      </c>
      <c r="G128" s="6">
        <f t="shared" si="21"/>
        <v>26.25</v>
      </c>
      <c r="H128" s="6">
        <v>84.4</v>
      </c>
      <c r="I128" s="6">
        <f t="shared" si="22"/>
        <v>42.2</v>
      </c>
      <c r="J128" s="5">
        <f t="shared" si="23"/>
        <v>68.45</v>
      </c>
      <c r="K128" s="2" t="s">
        <v>392</v>
      </c>
    </row>
    <row r="129" spans="1:11" ht="21" customHeight="1">
      <c r="A129" s="4" t="s">
        <v>469</v>
      </c>
      <c r="B129" s="6" t="s">
        <v>127</v>
      </c>
      <c r="C129" s="7" t="s">
        <v>315</v>
      </c>
      <c r="D129" s="6">
        <v>45.5</v>
      </c>
      <c r="E129" s="6">
        <v>59.5</v>
      </c>
      <c r="F129" s="6">
        <v>105</v>
      </c>
      <c r="G129" s="6">
        <f t="shared" si="21"/>
        <v>26.25</v>
      </c>
      <c r="H129" s="6">
        <v>82.4</v>
      </c>
      <c r="I129" s="6">
        <f t="shared" si="22"/>
        <v>41.2</v>
      </c>
      <c r="J129" s="5">
        <f t="shared" si="23"/>
        <v>67.45</v>
      </c>
      <c r="K129" s="2" t="s">
        <v>393</v>
      </c>
    </row>
    <row r="130" spans="1:11" ht="21" customHeight="1">
      <c r="A130" s="4" t="s">
        <v>469</v>
      </c>
      <c r="B130" s="6" t="s">
        <v>129</v>
      </c>
      <c r="C130" s="7" t="s">
        <v>317</v>
      </c>
      <c r="D130" s="6">
        <v>43</v>
      </c>
      <c r="E130" s="6">
        <v>47</v>
      </c>
      <c r="F130" s="6">
        <v>90</v>
      </c>
      <c r="G130" s="6">
        <f t="shared" si="21"/>
        <v>22.5</v>
      </c>
      <c r="H130" s="6">
        <v>77.2</v>
      </c>
      <c r="I130" s="6">
        <f t="shared" si="22"/>
        <v>38.6</v>
      </c>
      <c r="J130" s="5">
        <f t="shared" si="23"/>
        <v>61.1</v>
      </c>
      <c r="K130" s="2" t="s">
        <v>394</v>
      </c>
    </row>
    <row r="131" spans="1:11" ht="21" customHeight="1">
      <c r="A131" s="4" t="s">
        <v>469</v>
      </c>
      <c r="B131" s="6" t="s">
        <v>130</v>
      </c>
      <c r="C131" s="7" t="s">
        <v>318</v>
      </c>
      <c r="D131" s="6">
        <v>42</v>
      </c>
      <c r="E131" s="6">
        <v>39.5</v>
      </c>
      <c r="F131" s="6">
        <v>81.5</v>
      </c>
      <c r="G131" s="6">
        <f t="shared" si="21"/>
        <v>20.375</v>
      </c>
      <c r="H131" s="6">
        <v>77.2</v>
      </c>
      <c r="I131" s="6">
        <f t="shared" si="22"/>
        <v>38.6</v>
      </c>
      <c r="J131" s="5">
        <f t="shared" si="23"/>
        <v>58.975</v>
      </c>
      <c r="K131" s="2" t="s">
        <v>395</v>
      </c>
    </row>
    <row r="132" spans="1:11" ht="21" customHeight="1">
      <c r="A132" s="4" t="s">
        <v>469</v>
      </c>
      <c r="B132" s="6" t="s">
        <v>131</v>
      </c>
      <c r="C132" s="7" t="s">
        <v>319</v>
      </c>
      <c r="D132" s="6">
        <v>33.5</v>
      </c>
      <c r="E132" s="6">
        <v>38.5</v>
      </c>
      <c r="F132" s="6">
        <v>72</v>
      </c>
      <c r="G132" s="6">
        <f t="shared" si="21"/>
        <v>18</v>
      </c>
      <c r="H132" s="6"/>
      <c r="I132" s="6">
        <f t="shared" si="22"/>
        <v>0</v>
      </c>
      <c r="J132" s="5">
        <f t="shared" si="23"/>
        <v>18</v>
      </c>
      <c r="K132" s="2" t="s">
        <v>396</v>
      </c>
    </row>
    <row r="133" spans="1:11" ht="21" customHeight="1">
      <c r="A133" s="4" t="s">
        <v>469</v>
      </c>
      <c r="B133" s="6" t="s">
        <v>132</v>
      </c>
      <c r="C133" s="7" t="s">
        <v>320</v>
      </c>
      <c r="D133" s="6">
        <v>-1</v>
      </c>
      <c r="E133" s="6">
        <v>-1</v>
      </c>
      <c r="F133" s="6">
        <v>0</v>
      </c>
      <c r="G133" s="6">
        <f t="shared" si="21"/>
        <v>0</v>
      </c>
      <c r="H133" s="6"/>
      <c r="I133" s="6">
        <f t="shared" si="22"/>
        <v>0</v>
      </c>
      <c r="J133" s="5">
        <f t="shared" si="23"/>
        <v>0</v>
      </c>
      <c r="K133" s="2" t="s">
        <v>397</v>
      </c>
    </row>
    <row r="134" spans="1:11" ht="21" customHeight="1">
      <c r="A134" s="4"/>
      <c r="B134" s="6"/>
      <c r="C134" s="7"/>
      <c r="D134" s="6"/>
      <c r="E134" s="6"/>
      <c r="F134" s="6"/>
      <c r="G134" s="6"/>
      <c r="H134" s="6"/>
      <c r="I134" s="6"/>
      <c r="J134" s="5"/>
      <c r="K134" s="2"/>
    </row>
    <row r="135" spans="1:11" ht="21" customHeight="1">
      <c r="A135" s="4" t="s">
        <v>470</v>
      </c>
      <c r="B135" s="6" t="s">
        <v>138</v>
      </c>
      <c r="C135" s="7" t="s">
        <v>326</v>
      </c>
      <c r="D135" s="6">
        <v>60.5</v>
      </c>
      <c r="E135" s="6">
        <v>76.5</v>
      </c>
      <c r="F135" s="6">
        <v>137</v>
      </c>
      <c r="G135" s="6">
        <f aca="true" t="shared" si="24" ref="G135:G148">F135/4</f>
        <v>34.25</v>
      </c>
      <c r="H135" s="6">
        <v>84.2</v>
      </c>
      <c r="I135" s="6">
        <f aca="true" t="shared" si="25" ref="I135:I148">H135/2</f>
        <v>42.1</v>
      </c>
      <c r="J135" s="5">
        <f aca="true" t="shared" si="26" ref="J135:J148">G135+I135</f>
        <v>76.35</v>
      </c>
      <c r="K135" s="2" t="s">
        <v>389</v>
      </c>
    </row>
    <row r="136" spans="1:11" ht="21" customHeight="1">
      <c r="A136" s="4" t="s">
        <v>470</v>
      </c>
      <c r="B136" s="6" t="s">
        <v>139</v>
      </c>
      <c r="C136" s="7" t="s">
        <v>140</v>
      </c>
      <c r="D136" s="6">
        <v>60.5</v>
      </c>
      <c r="E136" s="6">
        <v>74</v>
      </c>
      <c r="F136" s="6">
        <v>134.5</v>
      </c>
      <c r="G136" s="6">
        <f t="shared" si="24"/>
        <v>33.625</v>
      </c>
      <c r="H136" s="6">
        <v>84.4</v>
      </c>
      <c r="I136" s="6">
        <f t="shared" si="25"/>
        <v>42.2</v>
      </c>
      <c r="J136" s="5">
        <f t="shared" si="26"/>
        <v>75.825</v>
      </c>
      <c r="K136" s="2" t="s">
        <v>390</v>
      </c>
    </row>
    <row r="137" spans="1:11" ht="21" customHeight="1">
      <c r="A137" s="4" t="s">
        <v>470</v>
      </c>
      <c r="B137" s="6" t="s">
        <v>142</v>
      </c>
      <c r="C137" s="7" t="s">
        <v>328</v>
      </c>
      <c r="D137" s="6">
        <v>58.5</v>
      </c>
      <c r="E137" s="6">
        <v>69</v>
      </c>
      <c r="F137" s="6">
        <v>127.5</v>
      </c>
      <c r="G137" s="6">
        <f t="shared" si="24"/>
        <v>31.875</v>
      </c>
      <c r="H137" s="6">
        <v>85.1</v>
      </c>
      <c r="I137" s="6">
        <f t="shared" si="25"/>
        <v>42.55</v>
      </c>
      <c r="J137" s="5">
        <f t="shared" si="26"/>
        <v>74.425</v>
      </c>
      <c r="K137" s="2" t="s">
        <v>391</v>
      </c>
    </row>
    <row r="138" spans="1:11" ht="21" customHeight="1">
      <c r="A138" s="4" t="s">
        <v>470</v>
      </c>
      <c r="B138" s="6" t="s">
        <v>83</v>
      </c>
      <c r="C138" s="7" t="s">
        <v>330</v>
      </c>
      <c r="D138" s="6">
        <v>52.5</v>
      </c>
      <c r="E138" s="6">
        <v>69.5</v>
      </c>
      <c r="F138" s="6">
        <v>122</v>
      </c>
      <c r="G138" s="6">
        <f t="shared" si="24"/>
        <v>30.5</v>
      </c>
      <c r="H138" s="6">
        <v>86.2</v>
      </c>
      <c r="I138" s="6">
        <f t="shared" si="25"/>
        <v>43.1</v>
      </c>
      <c r="J138" s="5">
        <f t="shared" si="26"/>
        <v>73.6</v>
      </c>
      <c r="K138" s="2" t="s">
        <v>392</v>
      </c>
    </row>
    <row r="139" spans="1:11" ht="21" customHeight="1">
      <c r="A139" s="4" t="s">
        <v>470</v>
      </c>
      <c r="B139" s="6" t="s">
        <v>143</v>
      </c>
      <c r="C139" s="7" t="s">
        <v>329</v>
      </c>
      <c r="D139" s="6">
        <v>57.5</v>
      </c>
      <c r="E139" s="6">
        <v>70</v>
      </c>
      <c r="F139" s="6">
        <v>127.5</v>
      </c>
      <c r="G139" s="6">
        <f t="shared" si="24"/>
        <v>31.875</v>
      </c>
      <c r="H139" s="6">
        <v>82.8</v>
      </c>
      <c r="I139" s="6">
        <f t="shared" si="25"/>
        <v>41.4</v>
      </c>
      <c r="J139" s="5">
        <f t="shared" si="26"/>
        <v>73.275</v>
      </c>
      <c r="K139" s="2" t="s">
        <v>393</v>
      </c>
    </row>
    <row r="140" spans="1:11" ht="21" customHeight="1">
      <c r="A140" s="4" t="s">
        <v>470</v>
      </c>
      <c r="B140" s="6" t="s">
        <v>146</v>
      </c>
      <c r="C140" s="7" t="s">
        <v>331</v>
      </c>
      <c r="D140" s="6">
        <v>49.5</v>
      </c>
      <c r="E140" s="6">
        <v>72</v>
      </c>
      <c r="F140" s="6">
        <v>121.5</v>
      </c>
      <c r="G140" s="6">
        <f t="shared" si="24"/>
        <v>30.375</v>
      </c>
      <c r="H140" s="6">
        <v>80</v>
      </c>
      <c r="I140" s="6">
        <f t="shared" si="25"/>
        <v>40</v>
      </c>
      <c r="J140" s="5">
        <f t="shared" si="26"/>
        <v>70.375</v>
      </c>
      <c r="K140" s="2" t="s">
        <v>394</v>
      </c>
    </row>
    <row r="141" spans="1:11" ht="21" customHeight="1">
      <c r="A141" s="4" t="s">
        <v>470</v>
      </c>
      <c r="B141" s="6" t="s">
        <v>135</v>
      </c>
      <c r="C141" s="7" t="s">
        <v>323</v>
      </c>
      <c r="D141" s="6">
        <v>48</v>
      </c>
      <c r="E141" s="6">
        <v>64</v>
      </c>
      <c r="F141" s="6">
        <v>112</v>
      </c>
      <c r="G141" s="6">
        <f t="shared" si="24"/>
        <v>28</v>
      </c>
      <c r="H141" s="6">
        <v>84</v>
      </c>
      <c r="I141" s="6">
        <f t="shared" si="25"/>
        <v>42</v>
      </c>
      <c r="J141" s="5">
        <f t="shared" si="26"/>
        <v>70</v>
      </c>
      <c r="K141" s="2" t="s">
        <v>395</v>
      </c>
    </row>
    <row r="142" spans="1:11" ht="21" customHeight="1">
      <c r="A142" s="4" t="s">
        <v>470</v>
      </c>
      <c r="B142" s="6" t="s">
        <v>137</v>
      </c>
      <c r="C142" s="7" t="s">
        <v>325</v>
      </c>
      <c r="D142" s="6">
        <v>51.5</v>
      </c>
      <c r="E142" s="6">
        <v>54</v>
      </c>
      <c r="F142" s="6">
        <v>105.5</v>
      </c>
      <c r="G142" s="6">
        <f t="shared" si="24"/>
        <v>26.375</v>
      </c>
      <c r="H142" s="6">
        <v>86.5</v>
      </c>
      <c r="I142" s="6">
        <f t="shared" si="25"/>
        <v>43.25</v>
      </c>
      <c r="J142" s="5">
        <f t="shared" si="26"/>
        <v>69.625</v>
      </c>
      <c r="K142" s="2" t="s">
        <v>396</v>
      </c>
    </row>
    <row r="143" spans="1:11" ht="21" customHeight="1">
      <c r="A143" s="4" t="s">
        <v>470</v>
      </c>
      <c r="B143" s="6" t="s">
        <v>133</v>
      </c>
      <c r="C143" s="7" t="s">
        <v>321</v>
      </c>
      <c r="D143" s="6">
        <v>64</v>
      </c>
      <c r="E143" s="6">
        <v>77</v>
      </c>
      <c r="F143" s="6">
        <v>141</v>
      </c>
      <c r="G143" s="6">
        <f t="shared" si="24"/>
        <v>35.25</v>
      </c>
      <c r="H143" s="6"/>
      <c r="I143" s="6">
        <f t="shared" si="25"/>
        <v>0</v>
      </c>
      <c r="J143" s="5">
        <f t="shared" si="26"/>
        <v>35.25</v>
      </c>
      <c r="K143" s="2" t="s">
        <v>397</v>
      </c>
    </row>
    <row r="144" spans="1:11" ht="21" customHeight="1">
      <c r="A144" s="4" t="s">
        <v>470</v>
      </c>
      <c r="B144" s="6" t="s">
        <v>141</v>
      </c>
      <c r="C144" s="7" t="s">
        <v>327</v>
      </c>
      <c r="D144" s="6">
        <v>54</v>
      </c>
      <c r="E144" s="6">
        <v>77.5</v>
      </c>
      <c r="F144" s="6">
        <v>131.5</v>
      </c>
      <c r="G144" s="6">
        <f t="shared" si="24"/>
        <v>32.875</v>
      </c>
      <c r="H144" s="6"/>
      <c r="I144" s="6">
        <f t="shared" si="25"/>
        <v>0</v>
      </c>
      <c r="J144" s="5">
        <f t="shared" si="26"/>
        <v>32.875</v>
      </c>
      <c r="K144" s="2" t="s">
        <v>398</v>
      </c>
    </row>
    <row r="145" spans="1:11" ht="21" customHeight="1">
      <c r="A145" s="4" t="s">
        <v>470</v>
      </c>
      <c r="B145" s="6" t="s">
        <v>144</v>
      </c>
      <c r="C145" s="7" t="s">
        <v>145</v>
      </c>
      <c r="D145" s="6">
        <v>45.5</v>
      </c>
      <c r="E145" s="6">
        <v>78</v>
      </c>
      <c r="F145" s="6">
        <v>123.5</v>
      </c>
      <c r="G145" s="6">
        <f t="shared" si="24"/>
        <v>30.875</v>
      </c>
      <c r="H145" s="6"/>
      <c r="I145" s="6">
        <f t="shared" si="25"/>
        <v>0</v>
      </c>
      <c r="J145" s="5">
        <f t="shared" si="26"/>
        <v>30.875</v>
      </c>
      <c r="K145" s="2" t="s">
        <v>399</v>
      </c>
    </row>
    <row r="146" spans="1:11" ht="21" customHeight="1">
      <c r="A146" s="4" t="s">
        <v>470</v>
      </c>
      <c r="B146" s="6" t="s">
        <v>134</v>
      </c>
      <c r="C146" s="7" t="s">
        <v>322</v>
      </c>
      <c r="D146" s="6">
        <v>48</v>
      </c>
      <c r="E146" s="6">
        <v>67.5</v>
      </c>
      <c r="F146" s="6">
        <v>115.5</v>
      </c>
      <c r="G146" s="6">
        <f t="shared" si="24"/>
        <v>28.875</v>
      </c>
      <c r="H146" s="6"/>
      <c r="I146" s="6">
        <f t="shared" si="25"/>
        <v>0</v>
      </c>
      <c r="J146" s="5">
        <f t="shared" si="26"/>
        <v>28.875</v>
      </c>
      <c r="K146" s="2" t="s">
        <v>400</v>
      </c>
    </row>
    <row r="147" spans="1:11" ht="21" customHeight="1">
      <c r="A147" s="4" t="s">
        <v>470</v>
      </c>
      <c r="B147" s="6" t="s">
        <v>136</v>
      </c>
      <c r="C147" s="7" t="s">
        <v>324</v>
      </c>
      <c r="D147" s="6">
        <v>48</v>
      </c>
      <c r="E147" s="6">
        <v>62.5</v>
      </c>
      <c r="F147" s="6">
        <v>110.5</v>
      </c>
      <c r="G147" s="6">
        <f t="shared" si="24"/>
        <v>27.625</v>
      </c>
      <c r="H147" s="6"/>
      <c r="I147" s="6">
        <f t="shared" si="25"/>
        <v>0</v>
      </c>
      <c r="J147" s="5">
        <f t="shared" si="26"/>
        <v>27.625</v>
      </c>
      <c r="K147" s="2" t="s">
        <v>401</v>
      </c>
    </row>
    <row r="148" spans="1:11" ht="21" customHeight="1">
      <c r="A148" s="4" t="s">
        <v>470</v>
      </c>
      <c r="B148" s="7" t="s">
        <v>383</v>
      </c>
      <c r="C148" s="7" t="s">
        <v>384</v>
      </c>
      <c r="D148" s="7"/>
      <c r="E148" s="7"/>
      <c r="F148" s="8">
        <v>109.5</v>
      </c>
      <c r="G148" s="6">
        <f t="shared" si="24"/>
        <v>27.375</v>
      </c>
      <c r="H148" s="8"/>
      <c r="I148" s="6">
        <f t="shared" si="25"/>
        <v>0</v>
      </c>
      <c r="J148" s="5">
        <f t="shared" si="26"/>
        <v>27.375</v>
      </c>
      <c r="K148" s="2" t="s">
        <v>402</v>
      </c>
    </row>
    <row r="149" spans="1:11" ht="21" customHeight="1">
      <c r="A149" s="4"/>
      <c r="B149" s="6"/>
      <c r="C149" s="7"/>
      <c r="D149" s="6"/>
      <c r="E149" s="6"/>
      <c r="F149" s="6"/>
      <c r="G149" s="6"/>
      <c r="H149" s="6"/>
      <c r="I149" s="6"/>
      <c r="J149" s="5"/>
      <c r="K149" s="2"/>
    </row>
    <row r="150" spans="1:11" ht="21" customHeight="1">
      <c r="A150" s="4" t="s">
        <v>471</v>
      </c>
      <c r="B150" s="6" t="s">
        <v>149</v>
      </c>
      <c r="C150" s="7" t="s">
        <v>334</v>
      </c>
      <c r="D150" s="6">
        <v>59.5</v>
      </c>
      <c r="E150" s="6">
        <v>48.5</v>
      </c>
      <c r="F150" s="6">
        <v>108</v>
      </c>
      <c r="G150" s="6">
        <f aca="true" t="shared" si="27" ref="G150:G163">F150/4</f>
        <v>27</v>
      </c>
      <c r="H150" s="6">
        <v>82.2</v>
      </c>
      <c r="I150" s="6">
        <f aca="true" t="shared" si="28" ref="I150:I163">H150/2</f>
        <v>41.1</v>
      </c>
      <c r="J150" s="5">
        <f aca="true" t="shared" si="29" ref="J150:J163">G150+I150</f>
        <v>68.1</v>
      </c>
      <c r="K150" s="2" t="s">
        <v>389</v>
      </c>
    </row>
    <row r="151" spans="1:11" ht="21" customHeight="1">
      <c r="A151" s="4" t="s">
        <v>471</v>
      </c>
      <c r="B151" s="6" t="s">
        <v>157</v>
      </c>
      <c r="C151" s="7" t="s">
        <v>342</v>
      </c>
      <c r="D151" s="6">
        <v>59</v>
      </c>
      <c r="E151" s="6">
        <v>38</v>
      </c>
      <c r="F151" s="6">
        <v>97</v>
      </c>
      <c r="G151" s="6">
        <f t="shared" si="27"/>
        <v>24.25</v>
      </c>
      <c r="H151" s="6">
        <v>86.6</v>
      </c>
      <c r="I151" s="6">
        <f t="shared" si="28"/>
        <v>43.3</v>
      </c>
      <c r="J151" s="5">
        <f t="shared" si="29"/>
        <v>67.55</v>
      </c>
      <c r="K151" s="2" t="s">
        <v>390</v>
      </c>
    </row>
    <row r="152" spans="1:11" ht="21" customHeight="1">
      <c r="A152" s="4" t="s">
        <v>471</v>
      </c>
      <c r="B152" s="6" t="s">
        <v>156</v>
      </c>
      <c r="C152" s="7" t="s">
        <v>341</v>
      </c>
      <c r="D152" s="6">
        <v>64.5</v>
      </c>
      <c r="E152" s="6">
        <v>36.5</v>
      </c>
      <c r="F152" s="6">
        <v>101</v>
      </c>
      <c r="G152" s="6">
        <f t="shared" si="27"/>
        <v>25.25</v>
      </c>
      <c r="H152" s="6">
        <v>84.2</v>
      </c>
      <c r="I152" s="6">
        <f t="shared" si="28"/>
        <v>42.1</v>
      </c>
      <c r="J152" s="5">
        <f t="shared" si="29"/>
        <v>67.35</v>
      </c>
      <c r="K152" s="2" t="s">
        <v>391</v>
      </c>
    </row>
    <row r="153" spans="1:11" ht="21" customHeight="1">
      <c r="A153" s="4" t="s">
        <v>471</v>
      </c>
      <c r="B153" s="6" t="s">
        <v>147</v>
      </c>
      <c r="C153" s="7" t="s">
        <v>332</v>
      </c>
      <c r="D153" s="6">
        <v>62.5</v>
      </c>
      <c r="E153" s="6">
        <v>45.5</v>
      </c>
      <c r="F153" s="6">
        <v>108</v>
      </c>
      <c r="G153" s="6">
        <f t="shared" si="27"/>
        <v>27</v>
      </c>
      <c r="H153" s="6">
        <v>80</v>
      </c>
      <c r="I153" s="6">
        <f t="shared" si="28"/>
        <v>40</v>
      </c>
      <c r="J153" s="5">
        <f t="shared" si="29"/>
        <v>67</v>
      </c>
      <c r="K153" s="2" t="s">
        <v>392</v>
      </c>
    </row>
    <row r="154" spans="1:11" ht="21" customHeight="1">
      <c r="A154" s="4" t="s">
        <v>471</v>
      </c>
      <c r="B154" s="6" t="s">
        <v>148</v>
      </c>
      <c r="C154" s="7" t="s">
        <v>333</v>
      </c>
      <c r="D154" s="6">
        <v>66.5</v>
      </c>
      <c r="E154" s="6">
        <v>41.5</v>
      </c>
      <c r="F154" s="6">
        <v>108</v>
      </c>
      <c r="G154" s="6">
        <f t="shared" si="27"/>
        <v>27</v>
      </c>
      <c r="H154" s="6">
        <v>79.4</v>
      </c>
      <c r="I154" s="6">
        <f t="shared" si="28"/>
        <v>39.7</v>
      </c>
      <c r="J154" s="5">
        <f t="shared" si="29"/>
        <v>66.7</v>
      </c>
      <c r="K154" s="2" t="s">
        <v>393</v>
      </c>
    </row>
    <row r="155" spans="1:11" ht="21" customHeight="1">
      <c r="A155" s="4" t="s">
        <v>471</v>
      </c>
      <c r="B155" s="6" t="s">
        <v>154</v>
      </c>
      <c r="C155" s="7" t="s">
        <v>339</v>
      </c>
      <c r="D155" s="6">
        <v>66.5</v>
      </c>
      <c r="E155" s="6">
        <v>35.5</v>
      </c>
      <c r="F155" s="6">
        <v>102</v>
      </c>
      <c r="G155" s="6">
        <f t="shared" si="27"/>
        <v>25.5</v>
      </c>
      <c r="H155" s="6">
        <v>80.2</v>
      </c>
      <c r="I155" s="6">
        <f t="shared" si="28"/>
        <v>40.1</v>
      </c>
      <c r="J155" s="5">
        <f t="shared" si="29"/>
        <v>65.6</v>
      </c>
      <c r="K155" s="2" t="s">
        <v>394</v>
      </c>
    </row>
    <row r="156" spans="1:11" ht="21" customHeight="1">
      <c r="A156" s="4" t="s">
        <v>471</v>
      </c>
      <c r="B156" s="6" t="s">
        <v>155</v>
      </c>
      <c r="C156" s="7" t="s">
        <v>340</v>
      </c>
      <c r="D156" s="6">
        <v>65.5</v>
      </c>
      <c r="E156" s="6">
        <v>36</v>
      </c>
      <c r="F156" s="6">
        <v>101.5</v>
      </c>
      <c r="G156" s="6">
        <f t="shared" si="27"/>
        <v>25.375</v>
      </c>
      <c r="H156" s="6">
        <v>79.4</v>
      </c>
      <c r="I156" s="6">
        <f t="shared" si="28"/>
        <v>39.7</v>
      </c>
      <c r="J156" s="5">
        <f t="shared" si="29"/>
        <v>65.075</v>
      </c>
      <c r="K156" s="2" t="s">
        <v>395</v>
      </c>
    </row>
    <row r="157" spans="1:11" ht="21" customHeight="1">
      <c r="A157" s="4" t="s">
        <v>471</v>
      </c>
      <c r="B157" s="6" t="s">
        <v>159</v>
      </c>
      <c r="C157" s="7" t="s">
        <v>344</v>
      </c>
      <c r="D157" s="6">
        <v>58</v>
      </c>
      <c r="E157" s="6">
        <v>29.5</v>
      </c>
      <c r="F157" s="6">
        <v>87.5</v>
      </c>
      <c r="G157" s="6">
        <f t="shared" si="27"/>
        <v>21.875</v>
      </c>
      <c r="H157" s="6">
        <v>85.6</v>
      </c>
      <c r="I157" s="6">
        <f t="shared" si="28"/>
        <v>42.8</v>
      </c>
      <c r="J157" s="5">
        <f t="shared" si="29"/>
        <v>64.675</v>
      </c>
      <c r="K157" s="2" t="s">
        <v>396</v>
      </c>
    </row>
    <row r="158" spans="1:11" ht="21" customHeight="1">
      <c r="A158" s="4" t="s">
        <v>471</v>
      </c>
      <c r="B158" s="6" t="s">
        <v>151</v>
      </c>
      <c r="C158" s="7" t="s">
        <v>336</v>
      </c>
      <c r="D158" s="6">
        <v>52.5</v>
      </c>
      <c r="E158" s="6">
        <v>28.5</v>
      </c>
      <c r="F158" s="6">
        <v>81</v>
      </c>
      <c r="G158" s="6">
        <f t="shared" si="27"/>
        <v>20.25</v>
      </c>
      <c r="H158" s="6">
        <v>75.6</v>
      </c>
      <c r="I158" s="6">
        <f t="shared" si="28"/>
        <v>37.8</v>
      </c>
      <c r="J158" s="5">
        <f t="shared" si="29"/>
        <v>58.05</v>
      </c>
      <c r="K158" s="2" t="s">
        <v>397</v>
      </c>
    </row>
    <row r="159" spans="1:11" ht="21" customHeight="1">
      <c r="A159" s="4" t="s">
        <v>471</v>
      </c>
      <c r="B159" s="6" t="s">
        <v>158</v>
      </c>
      <c r="C159" s="7" t="s">
        <v>343</v>
      </c>
      <c r="D159" s="6">
        <v>60</v>
      </c>
      <c r="E159" s="6">
        <v>35.5</v>
      </c>
      <c r="F159" s="6">
        <v>95.5</v>
      </c>
      <c r="G159" s="6">
        <f t="shared" si="27"/>
        <v>23.875</v>
      </c>
      <c r="H159" s="6"/>
      <c r="I159" s="6">
        <f t="shared" si="28"/>
        <v>0</v>
      </c>
      <c r="J159" s="5">
        <f t="shared" si="29"/>
        <v>23.875</v>
      </c>
      <c r="K159" s="2" t="s">
        <v>398</v>
      </c>
    </row>
    <row r="160" spans="1:11" ht="21" customHeight="1">
      <c r="A160" s="4" t="s">
        <v>471</v>
      </c>
      <c r="B160" s="7" t="s">
        <v>385</v>
      </c>
      <c r="C160" s="7" t="s">
        <v>386</v>
      </c>
      <c r="D160" s="7"/>
      <c r="E160" s="7"/>
      <c r="F160" s="8">
        <v>92.5</v>
      </c>
      <c r="G160" s="6">
        <f t="shared" si="27"/>
        <v>23.125</v>
      </c>
      <c r="H160" s="8"/>
      <c r="I160" s="6">
        <f t="shared" si="28"/>
        <v>0</v>
      </c>
      <c r="J160" s="5">
        <f t="shared" si="29"/>
        <v>23.125</v>
      </c>
      <c r="K160" s="2" t="s">
        <v>399</v>
      </c>
    </row>
    <row r="161" spans="1:11" ht="21" customHeight="1">
      <c r="A161" s="4" t="s">
        <v>471</v>
      </c>
      <c r="B161" s="6" t="s">
        <v>150</v>
      </c>
      <c r="C161" s="7" t="s">
        <v>335</v>
      </c>
      <c r="D161" s="6">
        <v>53</v>
      </c>
      <c r="E161" s="6">
        <v>33.5</v>
      </c>
      <c r="F161" s="6">
        <v>86.5</v>
      </c>
      <c r="G161" s="6">
        <f t="shared" si="27"/>
        <v>21.625</v>
      </c>
      <c r="H161" s="6"/>
      <c r="I161" s="6">
        <f t="shared" si="28"/>
        <v>0</v>
      </c>
      <c r="J161" s="5">
        <f t="shared" si="29"/>
        <v>21.625</v>
      </c>
      <c r="K161" s="2" t="s">
        <v>400</v>
      </c>
    </row>
    <row r="162" spans="1:11" ht="21" customHeight="1">
      <c r="A162" s="4" t="s">
        <v>471</v>
      </c>
      <c r="B162" s="6" t="s">
        <v>152</v>
      </c>
      <c r="C162" s="7" t="s">
        <v>337</v>
      </c>
      <c r="D162" s="6">
        <v>49.5</v>
      </c>
      <c r="E162" s="6">
        <v>31</v>
      </c>
      <c r="F162" s="6">
        <v>80.5</v>
      </c>
      <c r="G162" s="6">
        <f t="shared" si="27"/>
        <v>20.125</v>
      </c>
      <c r="H162" s="6"/>
      <c r="I162" s="6">
        <f t="shared" si="28"/>
        <v>0</v>
      </c>
      <c r="J162" s="5">
        <f t="shared" si="29"/>
        <v>20.125</v>
      </c>
      <c r="K162" s="2" t="s">
        <v>401</v>
      </c>
    </row>
    <row r="163" spans="1:11" ht="21" customHeight="1">
      <c r="A163" s="4" t="s">
        <v>471</v>
      </c>
      <c r="B163" s="6" t="s">
        <v>153</v>
      </c>
      <c r="C163" s="7" t="s">
        <v>338</v>
      </c>
      <c r="D163" s="6">
        <v>-1</v>
      </c>
      <c r="E163" s="6">
        <v>-1</v>
      </c>
      <c r="F163" s="6">
        <v>0</v>
      </c>
      <c r="G163" s="6">
        <f t="shared" si="27"/>
        <v>0</v>
      </c>
      <c r="H163" s="6"/>
      <c r="I163" s="6">
        <f t="shared" si="28"/>
        <v>0</v>
      </c>
      <c r="J163" s="5">
        <f t="shared" si="29"/>
        <v>0</v>
      </c>
      <c r="K163" s="2" t="s">
        <v>402</v>
      </c>
    </row>
    <row r="164" spans="1:11" ht="21" customHeight="1">
      <c r="A164" s="4"/>
      <c r="B164" s="7"/>
      <c r="C164" s="7"/>
      <c r="D164" s="7"/>
      <c r="E164" s="7"/>
      <c r="F164" s="7"/>
      <c r="G164" s="6"/>
      <c r="H164" s="7"/>
      <c r="I164" s="6"/>
      <c r="J164" s="5"/>
      <c r="K164" s="2"/>
    </row>
    <row r="165" spans="1:11" ht="21" customHeight="1">
      <c r="A165" s="4" t="s">
        <v>472</v>
      </c>
      <c r="B165" s="6" t="s">
        <v>170</v>
      </c>
      <c r="C165" s="7" t="s">
        <v>353</v>
      </c>
      <c r="D165" s="6">
        <v>63</v>
      </c>
      <c r="E165" s="6">
        <v>65.5</v>
      </c>
      <c r="F165" s="6">
        <v>128.5</v>
      </c>
      <c r="G165" s="6">
        <f aca="true" t="shared" si="30" ref="G165:G179">F165/4</f>
        <v>32.125</v>
      </c>
      <c r="H165" s="6">
        <v>89.4</v>
      </c>
      <c r="I165" s="6">
        <f aca="true" t="shared" si="31" ref="I165:I179">H165/2</f>
        <v>44.7</v>
      </c>
      <c r="J165" s="5">
        <f aca="true" t="shared" si="32" ref="J165:J179">G165+I165</f>
        <v>76.825</v>
      </c>
      <c r="K165" s="2" t="s">
        <v>389</v>
      </c>
    </row>
    <row r="166" spans="1:11" ht="21" customHeight="1">
      <c r="A166" s="4" t="s">
        <v>472</v>
      </c>
      <c r="B166" s="6" t="s">
        <v>169</v>
      </c>
      <c r="C166" s="7" t="s">
        <v>352</v>
      </c>
      <c r="D166" s="6">
        <v>72.5</v>
      </c>
      <c r="E166" s="6">
        <v>56</v>
      </c>
      <c r="F166" s="6">
        <v>128.5</v>
      </c>
      <c r="G166" s="6">
        <f t="shared" si="30"/>
        <v>32.125</v>
      </c>
      <c r="H166" s="6">
        <v>87.4</v>
      </c>
      <c r="I166" s="6">
        <f t="shared" si="31"/>
        <v>43.7</v>
      </c>
      <c r="J166" s="5">
        <f t="shared" si="32"/>
        <v>75.825</v>
      </c>
      <c r="K166" s="2" t="s">
        <v>390</v>
      </c>
    </row>
    <row r="167" spans="1:11" ht="21" customHeight="1">
      <c r="A167" s="4" t="s">
        <v>472</v>
      </c>
      <c r="B167" s="6" t="s">
        <v>162</v>
      </c>
      <c r="C167" s="7" t="s">
        <v>347</v>
      </c>
      <c r="D167" s="6">
        <v>60</v>
      </c>
      <c r="E167" s="6">
        <v>59</v>
      </c>
      <c r="F167" s="6">
        <v>119</v>
      </c>
      <c r="G167" s="6">
        <f t="shared" si="30"/>
        <v>29.75</v>
      </c>
      <c r="H167" s="6">
        <v>86.6</v>
      </c>
      <c r="I167" s="6">
        <f t="shared" si="31"/>
        <v>43.3</v>
      </c>
      <c r="J167" s="5">
        <f t="shared" si="32"/>
        <v>73.05</v>
      </c>
      <c r="K167" s="2" t="s">
        <v>391</v>
      </c>
    </row>
    <row r="168" spans="1:11" ht="21" customHeight="1">
      <c r="A168" s="4" t="s">
        <v>472</v>
      </c>
      <c r="B168" s="6" t="s">
        <v>161</v>
      </c>
      <c r="C168" s="7" t="s">
        <v>346</v>
      </c>
      <c r="D168" s="6">
        <v>57</v>
      </c>
      <c r="E168" s="6">
        <v>63</v>
      </c>
      <c r="F168" s="6">
        <v>120</v>
      </c>
      <c r="G168" s="6">
        <f t="shared" si="30"/>
        <v>30</v>
      </c>
      <c r="H168" s="6">
        <v>85.2</v>
      </c>
      <c r="I168" s="6">
        <f t="shared" si="31"/>
        <v>42.6</v>
      </c>
      <c r="J168" s="5">
        <f t="shared" si="32"/>
        <v>72.6</v>
      </c>
      <c r="K168" s="2" t="s">
        <v>392</v>
      </c>
    </row>
    <row r="169" spans="1:11" ht="21" customHeight="1">
      <c r="A169" s="4" t="s">
        <v>472</v>
      </c>
      <c r="B169" s="6" t="s">
        <v>163</v>
      </c>
      <c r="C169" s="7" t="s">
        <v>348</v>
      </c>
      <c r="D169" s="6">
        <v>61.5</v>
      </c>
      <c r="E169" s="6">
        <v>55.5</v>
      </c>
      <c r="F169" s="6">
        <v>117</v>
      </c>
      <c r="G169" s="6">
        <f t="shared" si="30"/>
        <v>29.25</v>
      </c>
      <c r="H169" s="6">
        <v>86.6</v>
      </c>
      <c r="I169" s="6">
        <f t="shared" si="31"/>
        <v>43.3</v>
      </c>
      <c r="J169" s="5">
        <f t="shared" si="32"/>
        <v>72.55</v>
      </c>
      <c r="K169" s="2" t="s">
        <v>393</v>
      </c>
    </row>
    <row r="170" spans="1:11" ht="21" customHeight="1">
      <c r="A170" s="4" t="s">
        <v>472</v>
      </c>
      <c r="B170" s="6" t="s">
        <v>171</v>
      </c>
      <c r="C170" s="7" t="s">
        <v>354</v>
      </c>
      <c r="D170" s="6">
        <v>63</v>
      </c>
      <c r="E170" s="6">
        <v>61.5</v>
      </c>
      <c r="F170" s="6">
        <v>124.5</v>
      </c>
      <c r="G170" s="6">
        <f t="shared" si="30"/>
        <v>31.125</v>
      </c>
      <c r="H170" s="6">
        <v>82.4</v>
      </c>
      <c r="I170" s="6">
        <f t="shared" si="31"/>
        <v>41.2</v>
      </c>
      <c r="J170" s="5">
        <f t="shared" si="32"/>
        <v>72.325</v>
      </c>
      <c r="K170" s="2" t="s">
        <v>394</v>
      </c>
    </row>
    <row r="171" spans="1:11" ht="21" customHeight="1">
      <c r="A171" s="4" t="s">
        <v>472</v>
      </c>
      <c r="B171" s="6" t="s">
        <v>167</v>
      </c>
      <c r="C171" s="7" t="s">
        <v>168</v>
      </c>
      <c r="D171" s="6">
        <v>67</v>
      </c>
      <c r="E171" s="6">
        <v>64</v>
      </c>
      <c r="F171" s="6">
        <v>131</v>
      </c>
      <c r="G171" s="6">
        <f t="shared" si="30"/>
        <v>32.75</v>
      </c>
      <c r="H171" s="6">
        <v>78.2</v>
      </c>
      <c r="I171" s="6">
        <f t="shared" si="31"/>
        <v>39.1</v>
      </c>
      <c r="J171" s="5">
        <f t="shared" si="32"/>
        <v>71.85</v>
      </c>
      <c r="K171" s="2" t="s">
        <v>395</v>
      </c>
    </row>
    <row r="172" spans="1:11" ht="21" customHeight="1">
      <c r="A172" s="4" t="s">
        <v>472</v>
      </c>
      <c r="B172" s="6" t="s">
        <v>173</v>
      </c>
      <c r="C172" s="7" t="s">
        <v>174</v>
      </c>
      <c r="D172" s="6">
        <v>59.5</v>
      </c>
      <c r="E172" s="6">
        <v>63</v>
      </c>
      <c r="F172" s="6">
        <v>122.5</v>
      </c>
      <c r="G172" s="6">
        <f t="shared" si="30"/>
        <v>30.625</v>
      </c>
      <c r="H172" s="6">
        <v>81.8</v>
      </c>
      <c r="I172" s="6">
        <f t="shared" si="31"/>
        <v>40.9</v>
      </c>
      <c r="J172" s="5">
        <f t="shared" si="32"/>
        <v>71.525</v>
      </c>
      <c r="K172" s="2" t="s">
        <v>396</v>
      </c>
    </row>
    <row r="173" spans="1:11" ht="21" customHeight="1">
      <c r="A173" s="4" t="s">
        <v>472</v>
      </c>
      <c r="B173" s="6" t="s">
        <v>160</v>
      </c>
      <c r="C173" s="7" t="s">
        <v>345</v>
      </c>
      <c r="D173" s="6">
        <v>65</v>
      </c>
      <c r="E173" s="6">
        <v>67.5</v>
      </c>
      <c r="F173" s="6">
        <v>132.5</v>
      </c>
      <c r="G173" s="6">
        <f t="shared" si="30"/>
        <v>33.125</v>
      </c>
      <c r="H173" s="6">
        <v>76.2</v>
      </c>
      <c r="I173" s="6">
        <f t="shared" si="31"/>
        <v>38.1</v>
      </c>
      <c r="J173" s="5">
        <f t="shared" si="32"/>
        <v>71.225</v>
      </c>
      <c r="K173" s="2" t="s">
        <v>397</v>
      </c>
    </row>
    <row r="174" spans="1:11" ht="21" customHeight="1">
      <c r="A174" s="4" t="s">
        <v>472</v>
      </c>
      <c r="B174" s="6" t="s">
        <v>175</v>
      </c>
      <c r="C174" s="7" t="s">
        <v>356</v>
      </c>
      <c r="D174" s="6">
        <v>60.5</v>
      </c>
      <c r="E174" s="6">
        <v>61</v>
      </c>
      <c r="F174" s="6">
        <v>121.5</v>
      </c>
      <c r="G174" s="6">
        <f t="shared" si="30"/>
        <v>30.375</v>
      </c>
      <c r="H174" s="6">
        <v>78.4</v>
      </c>
      <c r="I174" s="6">
        <f t="shared" si="31"/>
        <v>39.2</v>
      </c>
      <c r="J174" s="5">
        <f t="shared" si="32"/>
        <v>69.575</v>
      </c>
      <c r="K174" s="2" t="s">
        <v>398</v>
      </c>
    </row>
    <row r="175" spans="1:11" ht="21" customHeight="1">
      <c r="A175" s="4" t="s">
        <v>472</v>
      </c>
      <c r="B175" s="6" t="s">
        <v>166</v>
      </c>
      <c r="C175" s="7" t="s">
        <v>351</v>
      </c>
      <c r="D175" s="6">
        <v>57</v>
      </c>
      <c r="E175" s="6">
        <v>51</v>
      </c>
      <c r="F175" s="6">
        <v>108</v>
      </c>
      <c r="G175" s="6">
        <f t="shared" si="30"/>
        <v>27</v>
      </c>
      <c r="H175" s="6">
        <v>83.2</v>
      </c>
      <c r="I175" s="6">
        <f t="shared" si="31"/>
        <v>41.6</v>
      </c>
      <c r="J175" s="5">
        <f t="shared" si="32"/>
        <v>68.6</v>
      </c>
      <c r="K175" s="2" t="s">
        <v>399</v>
      </c>
    </row>
    <row r="176" spans="1:11" ht="21" customHeight="1">
      <c r="A176" s="4" t="s">
        <v>472</v>
      </c>
      <c r="B176" s="6" t="s">
        <v>165</v>
      </c>
      <c r="C176" s="7" t="s">
        <v>350</v>
      </c>
      <c r="D176" s="6">
        <v>52.5</v>
      </c>
      <c r="E176" s="6">
        <v>60.5</v>
      </c>
      <c r="F176" s="6">
        <v>113</v>
      </c>
      <c r="G176" s="6">
        <f t="shared" si="30"/>
        <v>28.25</v>
      </c>
      <c r="H176" s="6">
        <v>78.6</v>
      </c>
      <c r="I176" s="6">
        <f t="shared" si="31"/>
        <v>39.3</v>
      </c>
      <c r="J176" s="5">
        <f t="shared" si="32"/>
        <v>67.55</v>
      </c>
      <c r="K176" s="2" t="s">
        <v>400</v>
      </c>
    </row>
    <row r="177" spans="1:11" ht="21" customHeight="1">
      <c r="A177" s="4" t="s">
        <v>472</v>
      </c>
      <c r="B177" s="6" t="s">
        <v>172</v>
      </c>
      <c r="C177" s="7" t="s">
        <v>355</v>
      </c>
      <c r="D177" s="6">
        <v>61</v>
      </c>
      <c r="E177" s="6">
        <v>62.5</v>
      </c>
      <c r="F177" s="6">
        <v>123.5</v>
      </c>
      <c r="G177" s="6">
        <f t="shared" si="30"/>
        <v>30.875</v>
      </c>
      <c r="H177" s="6"/>
      <c r="I177" s="6">
        <f t="shared" si="31"/>
        <v>0</v>
      </c>
      <c r="J177" s="5">
        <f t="shared" si="32"/>
        <v>30.875</v>
      </c>
      <c r="K177" s="2" t="s">
        <v>401</v>
      </c>
    </row>
    <row r="178" spans="1:11" ht="21" customHeight="1">
      <c r="A178" s="4" t="s">
        <v>472</v>
      </c>
      <c r="B178" s="6" t="s">
        <v>176</v>
      </c>
      <c r="C178" s="7" t="s">
        <v>357</v>
      </c>
      <c r="D178" s="6">
        <v>52.5</v>
      </c>
      <c r="E178" s="6">
        <v>68.5</v>
      </c>
      <c r="F178" s="6">
        <v>121</v>
      </c>
      <c r="G178" s="6">
        <f t="shared" si="30"/>
        <v>30.25</v>
      </c>
      <c r="H178" s="6"/>
      <c r="I178" s="6">
        <f t="shared" si="31"/>
        <v>0</v>
      </c>
      <c r="J178" s="5">
        <f t="shared" si="32"/>
        <v>30.25</v>
      </c>
      <c r="K178" s="2" t="s">
        <v>402</v>
      </c>
    </row>
    <row r="179" spans="1:11" ht="21" customHeight="1">
      <c r="A179" s="4" t="s">
        <v>472</v>
      </c>
      <c r="B179" s="6" t="s">
        <v>164</v>
      </c>
      <c r="C179" s="7" t="s">
        <v>349</v>
      </c>
      <c r="D179" s="6">
        <v>52.5</v>
      </c>
      <c r="E179" s="6">
        <v>62.5</v>
      </c>
      <c r="F179" s="6">
        <v>115</v>
      </c>
      <c r="G179" s="6">
        <f t="shared" si="30"/>
        <v>28.75</v>
      </c>
      <c r="H179" s="6"/>
      <c r="I179" s="6">
        <f t="shared" si="31"/>
        <v>0</v>
      </c>
      <c r="J179" s="5">
        <f t="shared" si="32"/>
        <v>28.75</v>
      </c>
      <c r="K179" s="2" t="s">
        <v>403</v>
      </c>
    </row>
    <row r="180" spans="1:11" ht="21" customHeight="1">
      <c r="A180" s="4"/>
      <c r="B180" s="6"/>
      <c r="C180" s="7"/>
      <c r="D180" s="6"/>
      <c r="E180" s="6"/>
      <c r="F180" s="6"/>
      <c r="G180" s="6"/>
      <c r="H180" s="6"/>
      <c r="I180" s="6"/>
      <c r="J180" s="5"/>
      <c r="K180" s="2"/>
    </row>
    <row r="181" spans="1:11" ht="21" customHeight="1">
      <c r="A181" s="4" t="s">
        <v>473</v>
      </c>
      <c r="B181" s="6" t="s">
        <v>178</v>
      </c>
      <c r="C181" s="7" t="s">
        <v>359</v>
      </c>
      <c r="D181" s="6">
        <v>61</v>
      </c>
      <c r="E181" s="6">
        <v>76</v>
      </c>
      <c r="F181" s="6">
        <v>137</v>
      </c>
      <c r="G181" s="6">
        <f>F181/4</f>
        <v>34.25</v>
      </c>
      <c r="H181" s="6">
        <v>88.6</v>
      </c>
      <c r="I181" s="6">
        <f>H181/2</f>
        <v>44.3</v>
      </c>
      <c r="J181" s="5">
        <f>G181+I181</f>
        <v>78.55</v>
      </c>
      <c r="K181" s="2" t="s">
        <v>389</v>
      </c>
    </row>
    <row r="182" spans="1:11" ht="21" customHeight="1">
      <c r="A182" s="4" t="s">
        <v>473</v>
      </c>
      <c r="B182" s="6" t="s">
        <v>179</v>
      </c>
      <c r="C182" s="7" t="s">
        <v>360</v>
      </c>
      <c r="D182" s="6">
        <v>58.5</v>
      </c>
      <c r="E182" s="6">
        <v>71.5</v>
      </c>
      <c r="F182" s="6">
        <v>130</v>
      </c>
      <c r="G182" s="6">
        <f>F182/4</f>
        <v>32.5</v>
      </c>
      <c r="H182" s="6">
        <v>86.6</v>
      </c>
      <c r="I182" s="6">
        <f>H182/2</f>
        <v>43.3</v>
      </c>
      <c r="J182" s="5">
        <f>G182+I182</f>
        <v>75.8</v>
      </c>
      <c r="K182" s="2" t="s">
        <v>390</v>
      </c>
    </row>
    <row r="183" spans="1:11" ht="21" customHeight="1">
      <c r="A183" s="4" t="s">
        <v>473</v>
      </c>
      <c r="B183" s="6" t="s">
        <v>177</v>
      </c>
      <c r="C183" s="7" t="s">
        <v>358</v>
      </c>
      <c r="D183" s="6">
        <v>64.5</v>
      </c>
      <c r="E183" s="6">
        <v>78</v>
      </c>
      <c r="F183" s="6">
        <v>142.5</v>
      </c>
      <c r="G183" s="6">
        <f>F183/4</f>
        <v>35.625</v>
      </c>
      <c r="H183" s="6">
        <v>74.8</v>
      </c>
      <c r="I183" s="6">
        <f>H183/2</f>
        <v>37.4</v>
      </c>
      <c r="J183" s="5">
        <f>G183+I183</f>
        <v>73.025</v>
      </c>
      <c r="K183" s="2" t="s">
        <v>391</v>
      </c>
    </row>
    <row r="184" spans="1:11" ht="21" customHeight="1">
      <c r="A184" s="4" t="s">
        <v>473</v>
      </c>
      <c r="B184" s="6" t="s">
        <v>181</v>
      </c>
      <c r="C184" s="7" t="s">
        <v>362</v>
      </c>
      <c r="D184" s="6">
        <v>52.5</v>
      </c>
      <c r="E184" s="6">
        <v>67.5</v>
      </c>
      <c r="F184" s="6">
        <v>120</v>
      </c>
      <c r="G184" s="6">
        <f>F184/4</f>
        <v>30</v>
      </c>
      <c r="H184" s="6">
        <v>75.6</v>
      </c>
      <c r="I184" s="6">
        <f>H184/2</f>
        <v>37.8</v>
      </c>
      <c r="J184" s="5">
        <f>G184+I184</f>
        <v>67.8</v>
      </c>
      <c r="K184" s="2" t="s">
        <v>392</v>
      </c>
    </row>
    <row r="185" spans="1:11" ht="21" customHeight="1">
      <c r="A185" s="4" t="s">
        <v>473</v>
      </c>
      <c r="B185" s="6" t="s">
        <v>180</v>
      </c>
      <c r="C185" s="7" t="s">
        <v>361</v>
      </c>
      <c r="D185" s="6">
        <v>59</v>
      </c>
      <c r="E185" s="6">
        <v>69.5</v>
      </c>
      <c r="F185" s="6">
        <v>128.5</v>
      </c>
      <c r="G185" s="6">
        <f>F185/4</f>
        <v>32.125</v>
      </c>
      <c r="H185" s="6"/>
      <c r="I185" s="6">
        <f>H185/2</f>
        <v>0</v>
      </c>
      <c r="J185" s="5">
        <f>G185+I185</f>
        <v>32.125</v>
      </c>
      <c r="K185" s="2" t="s">
        <v>393</v>
      </c>
    </row>
    <row r="186" spans="1:11" ht="21" customHeight="1">
      <c r="A186" s="4"/>
      <c r="B186" s="6"/>
      <c r="C186" s="7"/>
      <c r="D186" s="6"/>
      <c r="E186" s="6"/>
      <c r="F186" s="6"/>
      <c r="G186" s="6"/>
      <c r="H186" s="6"/>
      <c r="I186" s="6"/>
      <c r="J186" s="5"/>
      <c r="K186" s="2"/>
    </row>
    <row r="187" spans="1:11" ht="21" customHeight="1">
      <c r="A187" s="4" t="s">
        <v>474</v>
      </c>
      <c r="B187" s="6" t="s">
        <v>182</v>
      </c>
      <c r="C187" s="7" t="s">
        <v>363</v>
      </c>
      <c r="D187" s="6">
        <v>64.5</v>
      </c>
      <c r="E187" s="6">
        <v>76.5</v>
      </c>
      <c r="F187" s="6">
        <v>141</v>
      </c>
      <c r="G187" s="6">
        <f>F187/4</f>
        <v>35.25</v>
      </c>
      <c r="H187" s="6">
        <v>82.2</v>
      </c>
      <c r="I187" s="6">
        <f>H187/2</f>
        <v>41.1</v>
      </c>
      <c r="J187" s="5">
        <f>G187+I187</f>
        <v>76.35</v>
      </c>
      <c r="K187" s="2" t="s">
        <v>389</v>
      </c>
    </row>
    <row r="188" spans="1:11" ht="21" customHeight="1">
      <c r="A188" s="4"/>
      <c r="B188" s="6"/>
      <c r="C188" s="7"/>
      <c r="D188" s="6"/>
      <c r="E188" s="6"/>
      <c r="F188" s="6"/>
      <c r="G188" s="6"/>
      <c r="H188" s="6"/>
      <c r="I188" s="6"/>
      <c r="J188" s="5"/>
      <c r="K188" s="2"/>
    </row>
    <row r="189" spans="1:11" ht="21" customHeight="1">
      <c r="A189" s="4" t="s">
        <v>475</v>
      </c>
      <c r="B189" s="6" t="s">
        <v>183</v>
      </c>
      <c r="C189" s="7" t="s">
        <v>364</v>
      </c>
      <c r="D189" s="6">
        <v>58</v>
      </c>
      <c r="E189" s="6">
        <v>63.5</v>
      </c>
      <c r="F189" s="6">
        <v>121.5</v>
      </c>
      <c r="G189" s="6">
        <f>F189/4</f>
        <v>30.375</v>
      </c>
      <c r="H189" s="6">
        <v>80.3</v>
      </c>
      <c r="I189" s="6">
        <f>H189/2</f>
        <v>40.15</v>
      </c>
      <c r="J189" s="5">
        <f>G189+I189</f>
        <v>70.525</v>
      </c>
      <c r="K189" s="2" t="s">
        <v>389</v>
      </c>
    </row>
    <row r="190" spans="1:11" ht="21" customHeight="1">
      <c r="A190" s="4" t="s">
        <v>475</v>
      </c>
      <c r="B190" s="6" t="s">
        <v>184</v>
      </c>
      <c r="C190" s="7" t="s">
        <v>365</v>
      </c>
      <c r="D190" s="6">
        <v>47</v>
      </c>
      <c r="E190" s="6">
        <v>56.5</v>
      </c>
      <c r="F190" s="6">
        <v>103.5</v>
      </c>
      <c r="G190" s="6">
        <f>F190/4</f>
        <v>25.875</v>
      </c>
      <c r="H190" s="6">
        <v>84.8</v>
      </c>
      <c r="I190" s="6">
        <f>H190/2</f>
        <v>42.4</v>
      </c>
      <c r="J190" s="5">
        <f>G190+I190</f>
        <v>68.275</v>
      </c>
      <c r="K190" s="2" t="s">
        <v>390</v>
      </c>
    </row>
    <row r="191" spans="1:11" ht="21" customHeight="1">
      <c r="A191" s="4" t="s">
        <v>475</v>
      </c>
      <c r="B191" s="7" t="s">
        <v>387</v>
      </c>
      <c r="C191" s="7" t="s">
        <v>388</v>
      </c>
      <c r="D191" s="7"/>
      <c r="E191" s="7"/>
      <c r="F191" s="8">
        <v>96</v>
      </c>
      <c r="G191" s="6">
        <f>F191/4</f>
        <v>24</v>
      </c>
      <c r="H191" s="8">
        <v>81.2</v>
      </c>
      <c r="I191" s="6">
        <f>H191/2</f>
        <v>40.6</v>
      </c>
      <c r="J191" s="5">
        <f>G191+I191</f>
        <v>64.6</v>
      </c>
      <c r="K191" s="2" t="s">
        <v>391</v>
      </c>
    </row>
    <row r="192" spans="1:11" ht="21" customHeight="1">
      <c r="A192" s="4" t="s">
        <v>475</v>
      </c>
      <c r="B192" s="6" t="s">
        <v>185</v>
      </c>
      <c r="C192" s="7" t="s">
        <v>366</v>
      </c>
      <c r="D192" s="6">
        <v>37.5</v>
      </c>
      <c r="E192" s="6">
        <v>51.5</v>
      </c>
      <c r="F192" s="6">
        <v>89</v>
      </c>
      <c r="G192" s="6">
        <f>F192/4</f>
        <v>22.25</v>
      </c>
      <c r="H192" s="6">
        <v>80.7</v>
      </c>
      <c r="I192" s="6">
        <f>H192/2</f>
        <v>40.35</v>
      </c>
      <c r="J192" s="5">
        <f>G192+I192</f>
        <v>62.6</v>
      </c>
      <c r="K192" s="2" t="s">
        <v>392</v>
      </c>
    </row>
    <row r="193" spans="1:11" ht="21" customHeight="1">
      <c r="A193" s="4"/>
      <c r="B193" s="6"/>
      <c r="C193" s="7"/>
      <c r="D193" s="6"/>
      <c r="E193" s="6"/>
      <c r="F193" s="6"/>
      <c r="G193" s="6"/>
      <c r="H193" s="6"/>
      <c r="I193" s="6"/>
      <c r="J193" s="5"/>
      <c r="K193" s="2"/>
    </row>
    <row r="194" spans="1:11" ht="21" customHeight="1">
      <c r="A194" s="4" t="s">
        <v>476</v>
      </c>
      <c r="B194" s="6" t="s">
        <v>186</v>
      </c>
      <c r="C194" s="7" t="s">
        <v>187</v>
      </c>
      <c r="D194" s="6">
        <v>63.5</v>
      </c>
      <c r="E194" s="6">
        <v>66.5</v>
      </c>
      <c r="F194" s="6">
        <v>130</v>
      </c>
      <c r="G194" s="6">
        <f aca="true" t="shared" si="33" ref="G194:G205">F194/4</f>
        <v>32.5</v>
      </c>
      <c r="H194" s="6">
        <v>81.2</v>
      </c>
      <c r="I194" s="6">
        <f aca="true" t="shared" si="34" ref="I194:I205">H194/2</f>
        <v>40.6</v>
      </c>
      <c r="J194" s="5">
        <f aca="true" t="shared" si="35" ref="J194:J205">G194+I194</f>
        <v>73.1</v>
      </c>
      <c r="K194" s="2" t="s">
        <v>389</v>
      </c>
    </row>
    <row r="195" spans="1:11" ht="21" customHeight="1">
      <c r="A195" s="4" t="s">
        <v>476</v>
      </c>
      <c r="B195" s="6" t="s">
        <v>192</v>
      </c>
      <c r="C195" s="7" t="s">
        <v>369</v>
      </c>
      <c r="D195" s="6">
        <v>67.5</v>
      </c>
      <c r="E195" s="6">
        <v>62</v>
      </c>
      <c r="F195" s="6">
        <v>129.5</v>
      </c>
      <c r="G195" s="6">
        <f t="shared" si="33"/>
        <v>32.375</v>
      </c>
      <c r="H195" s="6">
        <v>81</v>
      </c>
      <c r="I195" s="6">
        <f t="shared" si="34"/>
        <v>40.5</v>
      </c>
      <c r="J195" s="5">
        <f t="shared" si="35"/>
        <v>72.875</v>
      </c>
      <c r="K195" s="2" t="s">
        <v>390</v>
      </c>
    </row>
    <row r="196" spans="1:11" ht="21" customHeight="1">
      <c r="A196" s="4" t="s">
        <v>476</v>
      </c>
      <c r="B196" s="6" t="s">
        <v>194</v>
      </c>
      <c r="C196" s="7" t="s">
        <v>371</v>
      </c>
      <c r="D196" s="6">
        <v>61</v>
      </c>
      <c r="E196" s="6">
        <v>50.5</v>
      </c>
      <c r="F196" s="6">
        <v>111.5</v>
      </c>
      <c r="G196" s="6">
        <f t="shared" si="33"/>
        <v>27.875</v>
      </c>
      <c r="H196" s="6">
        <v>83.8</v>
      </c>
      <c r="I196" s="6">
        <f t="shared" si="34"/>
        <v>41.9</v>
      </c>
      <c r="J196" s="5">
        <f t="shared" si="35"/>
        <v>69.775</v>
      </c>
      <c r="K196" s="2" t="s">
        <v>391</v>
      </c>
    </row>
    <row r="197" spans="1:11" ht="21" customHeight="1">
      <c r="A197" s="4" t="s">
        <v>476</v>
      </c>
      <c r="B197" s="6" t="s">
        <v>196</v>
      </c>
      <c r="C197" s="7" t="s">
        <v>373</v>
      </c>
      <c r="D197" s="6">
        <v>55</v>
      </c>
      <c r="E197" s="6">
        <v>53.5</v>
      </c>
      <c r="F197" s="6">
        <v>108.5</v>
      </c>
      <c r="G197" s="6">
        <f t="shared" si="33"/>
        <v>27.125</v>
      </c>
      <c r="H197" s="6">
        <v>83.8</v>
      </c>
      <c r="I197" s="6">
        <f t="shared" si="34"/>
        <v>41.9</v>
      </c>
      <c r="J197" s="5">
        <f t="shared" si="35"/>
        <v>69.025</v>
      </c>
      <c r="K197" s="2" t="s">
        <v>392</v>
      </c>
    </row>
    <row r="198" spans="1:11" ht="21" customHeight="1">
      <c r="A198" s="4" t="s">
        <v>476</v>
      </c>
      <c r="B198" s="6" t="s">
        <v>195</v>
      </c>
      <c r="C198" s="7" t="s">
        <v>372</v>
      </c>
      <c r="D198" s="6">
        <v>59.5</v>
      </c>
      <c r="E198" s="6">
        <v>50</v>
      </c>
      <c r="F198" s="6">
        <v>109.5</v>
      </c>
      <c r="G198" s="6">
        <f t="shared" si="33"/>
        <v>27.375</v>
      </c>
      <c r="H198" s="6">
        <v>82.96</v>
      </c>
      <c r="I198" s="6">
        <f t="shared" si="34"/>
        <v>41.48</v>
      </c>
      <c r="J198" s="5">
        <f t="shared" si="35"/>
        <v>68.85499999999999</v>
      </c>
      <c r="K198" s="2" t="s">
        <v>393</v>
      </c>
    </row>
    <row r="199" spans="1:11" ht="21" customHeight="1">
      <c r="A199" s="4" t="s">
        <v>476</v>
      </c>
      <c r="B199" s="6" t="s">
        <v>193</v>
      </c>
      <c r="C199" s="7" t="s">
        <v>370</v>
      </c>
      <c r="D199" s="6">
        <v>63.5</v>
      </c>
      <c r="E199" s="6">
        <v>50.5</v>
      </c>
      <c r="F199" s="6">
        <v>114</v>
      </c>
      <c r="G199" s="6">
        <f t="shared" si="33"/>
        <v>28.5</v>
      </c>
      <c r="H199" s="6">
        <v>78.2</v>
      </c>
      <c r="I199" s="6">
        <f t="shared" si="34"/>
        <v>39.1</v>
      </c>
      <c r="J199" s="5">
        <f t="shared" si="35"/>
        <v>67.6</v>
      </c>
      <c r="K199" s="2" t="s">
        <v>394</v>
      </c>
    </row>
    <row r="200" spans="1:11" ht="21" customHeight="1">
      <c r="A200" s="4" t="s">
        <v>476</v>
      </c>
      <c r="B200" s="6" t="s">
        <v>197</v>
      </c>
      <c r="C200" s="7" t="s">
        <v>198</v>
      </c>
      <c r="D200" s="6">
        <v>52.5</v>
      </c>
      <c r="E200" s="6">
        <v>51.5</v>
      </c>
      <c r="F200" s="6">
        <v>104</v>
      </c>
      <c r="G200" s="6">
        <f t="shared" si="33"/>
        <v>26</v>
      </c>
      <c r="H200" s="6">
        <v>81.1</v>
      </c>
      <c r="I200" s="6">
        <f t="shared" si="34"/>
        <v>40.55</v>
      </c>
      <c r="J200" s="5">
        <f t="shared" si="35"/>
        <v>66.55</v>
      </c>
      <c r="K200" s="2" t="s">
        <v>395</v>
      </c>
    </row>
    <row r="201" spans="1:11" ht="21" customHeight="1">
      <c r="A201" s="4" t="s">
        <v>476</v>
      </c>
      <c r="B201" s="6" t="s">
        <v>199</v>
      </c>
      <c r="C201" s="7" t="s">
        <v>374</v>
      </c>
      <c r="D201" s="6">
        <v>44.5</v>
      </c>
      <c r="E201" s="6">
        <v>56.5</v>
      </c>
      <c r="F201" s="6">
        <v>101</v>
      </c>
      <c r="G201" s="6">
        <f t="shared" si="33"/>
        <v>25.25</v>
      </c>
      <c r="H201" s="6"/>
      <c r="I201" s="6">
        <f t="shared" si="34"/>
        <v>0</v>
      </c>
      <c r="J201" s="5">
        <f t="shared" si="35"/>
        <v>25.25</v>
      </c>
      <c r="K201" s="2" t="s">
        <v>396</v>
      </c>
    </row>
    <row r="202" spans="1:11" ht="21" customHeight="1">
      <c r="A202" s="4" t="s">
        <v>476</v>
      </c>
      <c r="B202" s="6" t="s">
        <v>200</v>
      </c>
      <c r="C202" s="7" t="s">
        <v>201</v>
      </c>
      <c r="D202" s="6">
        <v>48.5</v>
      </c>
      <c r="E202" s="6">
        <v>52.5</v>
      </c>
      <c r="F202" s="6">
        <v>101</v>
      </c>
      <c r="G202" s="6">
        <f t="shared" si="33"/>
        <v>25.25</v>
      </c>
      <c r="H202" s="6"/>
      <c r="I202" s="6">
        <f t="shared" si="34"/>
        <v>0</v>
      </c>
      <c r="J202" s="5">
        <f t="shared" si="35"/>
        <v>25.25</v>
      </c>
      <c r="K202" s="2" t="s">
        <v>397</v>
      </c>
    </row>
    <row r="203" spans="1:11" ht="21" customHeight="1">
      <c r="A203" s="4" t="s">
        <v>476</v>
      </c>
      <c r="B203" s="6" t="s">
        <v>188</v>
      </c>
      <c r="C203" s="7" t="s">
        <v>367</v>
      </c>
      <c r="D203" s="6">
        <v>46</v>
      </c>
      <c r="E203" s="6">
        <v>51.5</v>
      </c>
      <c r="F203" s="6">
        <v>97.5</v>
      </c>
      <c r="G203" s="6">
        <f t="shared" si="33"/>
        <v>24.375</v>
      </c>
      <c r="H203" s="6"/>
      <c r="I203" s="6">
        <f t="shared" si="34"/>
        <v>0</v>
      </c>
      <c r="J203" s="5">
        <f t="shared" si="35"/>
        <v>24.375</v>
      </c>
      <c r="K203" s="2" t="s">
        <v>398</v>
      </c>
    </row>
    <row r="204" spans="1:11" ht="21" customHeight="1">
      <c r="A204" s="4" t="s">
        <v>476</v>
      </c>
      <c r="B204" s="6" t="s">
        <v>189</v>
      </c>
      <c r="C204" s="7" t="s">
        <v>368</v>
      </c>
      <c r="D204" s="6">
        <v>-1</v>
      </c>
      <c r="E204" s="6">
        <v>-1</v>
      </c>
      <c r="F204" s="6">
        <v>0</v>
      </c>
      <c r="G204" s="6">
        <f t="shared" si="33"/>
        <v>0</v>
      </c>
      <c r="H204" s="6"/>
      <c r="I204" s="6">
        <f t="shared" si="34"/>
        <v>0</v>
      </c>
      <c r="J204" s="5">
        <f t="shared" si="35"/>
        <v>0</v>
      </c>
      <c r="K204" s="2" t="s">
        <v>399</v>
      </c>
    </row>
    <row r="205" spans="1:11" ht="21" customHeight="1">
      <c r="A205" s="4" t="s">
        <v>476</v>
      </c>
      <c r="B205" s="6" t="s">
        <v>190</v>
      </c>
      <c r="C205" s="7" t="s">
        <v>191</v>
      </c>
      <c r="D205" s="6">
        <v>-1</v>
      </c>
      <c r="E205" s="6">
        <v>-1</v>
      </c>
      <c r="F205" s="6">
        <v>0</v>
      </c>
      <c r="G205" s="6">
        <f t="shared" si="33"/>
        <v>0</v>
      </c>
      <c r="H205" s="6"/>
      <c r="I205" s="6">
        <f t="shared" si="34"/>
        <v>0</v>
      </c>
      <c r="J205" s="5">
        <f t="shared" si="35"/>
        <v>0</v>
      </c>
      <c r="K205" s="2" t="s">
        <v>400</v>
      </c>
    </row>
    <row r="206" spans="1:11" ht="21" customHeight="1">
      <c r="A206" s="4"/>
      <c r="B206" s="6"/>
      <c r="C206" s="7"/>
      <c r="D206" s="6"/>
      <c r="E206" s="6"/>
      <c r="F206" s="6"/>
      <c r="G206" s="6"/>
      <c r="H206" s="6"/>
      <c r="I206" s="6"/>
      <c r="J206" s="5"/>
      <c r="K206" s="2"/>
    </row>
    <row r="207" spans="1:11" ht="21" customHeight="1">
      <c r="A207" s="4" t="s">
        <v>477</v>
      </c>
      <c r="B207" s="6" t="s">
        <v>202</v>
      </c>
      <c r="C207" s="7" t="s">
        <v>375</v>
      </c>
      <c r="D207" s="6">
        <v>72</v>
      </c>
      <c r="E207" s="6">
        <v>76</v>
      </c>
      <c r="F207" s="6">
        <v>148</v>
      </c>
      <c r="G207" s="6">
        <f>F207/4</f>
        <v>37</v>
      </c>
      <c r="H207" s="6">
        <v>79</v>
      </c>
      <c r="I207" s="6">
        <f>H207/2</f>
        <v>39.5</v>
      </c>
      <c r="J207" s="5">
        <f>G207+I207</f>
        <v>76.5</v>
      </c>
      <c r="K207" s="2" t="s">
        <v>389</v>
      </c>
    </row>
    <row r="208" spans="1:11" ht="21" customHeight="1">
      <c r="A208" s="4" t="s">
        <v>477</v>
      </c>
      <c r="B208" s="6" t="s">
        <v>203</v>
      </c>
      <c r="C208" s="7" t="s">
        <v>376</v>
      </c>
      <c r="D208" s="6">
        <v>43.5</v>
      </c>
      <c r="E208" s="6">
        <v>44</v>
      </c>
      <c r="F208" s="6">
        <v>87.5</v>
      </c>
      <c r="G208" s="6">
        <f>F208/4</f>
        <v>21.875</v>
      </c>
      <c r="H208" s="6"/>
      <c r="I208" s="6">
        <f>H208/2</f>
        <v>0</v>
      </c>
      <c r="J208" s="5">
        <f>G208+I208</f>
        <v>21.875</v>
      </c>
      <c r="K208" s="2" t="s">
        <v>390</v>
      </c>
    </row>
    <row r="209" spans="1:11" ht="21" customHeight="1">
      <c r="A209" s="4"/>
      <c r="B209" s="6"/>
      <c r="C209" s="7"/>
      <c r="D209" s="6"/>
      <c r="E209" s="6"/>
      <c r="F209" s="6"/>
      <c r="G209" s="6"/>
      <c r="H209" s="6"/>
      <c r="I209" s="6"/>
      <c r="J209" s="5"/>
      <c r="K209" s="2"/>
    </row>
    <row r="210" spans="1:11" ht="21" customHeight="1">
      <c r="A210" s="4" t="s">
        <v>478</v>
      </c>
      <c r="B210" s="6" t="s">
        <v>204</v>
      </c>
      <c r="C210" s="7" t="s">
        <v>377</v>
      </c>
      <c r="D210" s="6">
        <v>61.5</v>
      </c>
      <c r="E210" s="6">
        <v>72</v>
      </c>
      <c r="F210" s="6">
        <v>133.5</v>
      </c>
      <c r="G210" s="6">
        <f>F210/4</f>
        <v>33.375</v>
      </c>
      <c r="H210" s="6">
        <v>81.6</v>
      </c>
      <c r="I210" s="6">
        <f>H210/2</f>
        <v>40.8</v>
      </c>
      <c r="J210" s="5">
        <f>G210+I210</f>
        <v>74.175</v>
      </c>
      <c r="K210" s="2" t="s">
        <v>389</v>
      </c>
    </row>
    <row r="211" spans="1:11" ht="21" customHeight="1">
      <c r="A211" s="4" t="s">
        <v>478</v>
      </c>
      <c r="B211" s="6" t="s">
        <v>205</v>
      </c>
      <c r="C211" s="7" t="s">
        <v>378</v>
      </c>
      <c r="D211" s="6">
        <v>66.5</v>
      </c>
      <c r="E211" s="6">
        <v>62</v>
      </c>
      <c r="F211" s="6">
        <v>128.5</v>
      </c>
      <c r="G211" s="6">
        <f>F211/4</f>
        <v>32.125</v>
      </c>
      <c r="H211" s="6">
        <v>83.2</v>
      </c>
      <c r="I211" s="6">
        <f>H211/2</f>
        <v>41.6</v>
      </c>
      <c r="J211" s="5">
        <f>G211+I211</f>
        <v>73.725</v>
      </c>
      <c r="K211" s="2" t="s">
        <v>390</v>
      </c>
    </row>
    <row r="212" spans="1:11" ht="21" customHeight="1">
      <c r="A212" s="4" t="s">
        <v>478</v>
      </c>
      <c r="B212" s="6" t="s">
        <v>206</v>
      </c>
      <c r="C212" s="7" t="s">
        <v>379</v>
      </c>
      <c r="D212" s="6">
        <v>58.5</v>
      </c>
      <c r="E212" s="6">
        <v>63.5</v>
      </c>
      <c r="F212" s="6">
        <v>122</v>
      </c>
      <c r="G212" s="6">
        <f>F212/4</f>
        <v>30.5</v>
      </c>
      <c r="H212" s="6">
        <v>86</v>
      </c>
      <c r="I212" s="6">
        <f>H212/2</f>
        <v>43</v>
      </c>
      <c r="J212" s="5">
        <f>G212+I212</f>
        <v>73.5</v>
      </c>
      <c r="K212" s="2" t="s">
        <v>450</v>
      </c>
    </row>
    <row r="213" spans="1:11" ht="21" customHeight="1">
      <c r="A213" s="4" t="s">
        <v>478</v>
      </c>
      <c r="B213" s="6" t="s">
        <v>207</v>
      </c>
      <c r="C213" s="7" t="s">
        <v>380</v>
      </c>
      <c r="D213" s="6">
        <v>-1</v>
      </c>
      <c r="E213" s="6">
        <v>-1</v>
      </c>
      <c r="F213" s="6">
        <v>0</v>
      </c>
      <c r="G213" s="6">
        <f>F213/4</f>
        <v>0</v>
      </c>
      <c r="H213" s="6"/>
      <c r="I213" s="6">
        <f>H213/2</f>
        <v>0</v>
      </c>
      <c r="J213" s="5">
        <f>G213+I213</f>
        <v>0</v>
      </c>
      <c r="K213" s="2" t="s">
        <v>479</v>
      </c>
    </row>
  </sheetData>
  <sheetProtection/>
  <mergeCells count="1">
    <mergeCell ref="A1:K1"/>
  </mergeCells>
  <printOptions/>
  <pageMargins left="0.88" right="0.5511811023622047" top="0.66" bottom="0.34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2016-07-09T03:57:37Z</cp:lastPrinted>
  <dcterms:created xsi:type="dcterms:W3CDTF">2016-06-22T12:16:08Z</dcterms:created>
  <dcterms:modified xsi:type="dcterms:W3CDTF">2016-07-09T07:16:57Z</dcterms:modified>
  <cp:category/>
  <cp:version/>
  <cp:contentType/>
  <cp:contentStatus/>
</cp:coreProperties>
</file>