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小学语文" sheetId="1" r:id="rId1"/>
    <sheet name="小学数学" sheetId="2" r:id="rId2"/>
    <sheet name="小学科学" sheetId="3" r:id="rId3"/>
    <sheet name="小学美术" sheetId="4" r:id="rId4"/>
    <sheet name="小学音乐" sheetId="5" r:id="rId5"/>
    <sheet name="小学体育" sheetId="6" r:id="rId6"/>
    <sheet name="小学信息技术 " sheetId="7" r:id="rId7"/>
  </sheets>
  <definedNames>
    <definedName name="_xlnm.Print_Titles" localSheetId="3">'小学美术'!$1:$2</definedName>
    <definedName name="_xlnm.Print_Titles" localSheetId="1">'小学数学'!$1:$2</definedName>
    <definedName name="_xlnm.Print_Titles" localSheetId="5">'小学体育'!$1:$2</definedName>
    <definedName name="_xlnm.Print_Titles" localSheetId="4">'小学音乐'!$1:$2</definedName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<sst xmlns="http://schemas.openxmlformats.org/spreadsheetml/2006/main" count="4742" uniqueCount="1888">
  <si>
    <t>招聘岗位</t>
  </si>
  <si>
    <t>所属</t>
  </si>
  <si>
    <t>准考证号</t>
  </si>
  <si>
    <t>姓名</t>
  </si>
  <si>
    <t>性别</t>
  </si>
  <si>
    <t>证件号</t>
  </si>
  <si>
    <t>教育综合</t>
  </si>
  <si>
    <t>专业知识</t>
  </si>
  <si>
    <t>泉州市-丰泽区</t>
  </si>
  <si>
    <t>女</t>
  </si>
  <si>
    <t>小学语文教师</t>
  </si>
  <si>
    <t>笔试成绩</t>
  </si>
  <si>
    <t>百分制</t>
  </si>
  <si>
    <t>加分</t>
  </si>
  <si>
    <t>加分后成绩</t>
  </si>
  <si>
    <t>位次</t>
  </si>
  <si>
    <t>学历</t>
  </si>
  <si>
    <t>备注</t>
  </si>
  <si>
    <t>小学数学教师</t>
  </si>
  <si>
    <t>男</t>
  </si>
  <si>
    <t>潘玲玲</t>
  </si>
  <si>
    <t>谢培兰</t>
  </si>
  <si>
    <t>350582199207172081</t>
  </si>
  <si>
    <t>林雪清</t>
  </si>
  <si>
    <t>350500199002182521</t>
  </si>
  <si>
    <t>王婉红</t>
  </si>
  <si>
    <t>350521199504042029</t>
  </si>
  <si>
    <t>尤丽婷</t>
  </si>
  <si>
    <t>35050019920416302X</t>
  </si>
  <si>
    <t>彭登辉</t>
  </si>
  <si>
    <t>350500199406268612</t>
  </si>
  <si>
    <t>林娥</t>
  </si>
  <si>
    <t>350521199402187841</t>
  </si>
  <si>
    <t>黄莉贝</t>
  </si>
  <si>
    <t>35050219960928202X</t>
  </si>
  <si>
    <t>陈秋婷</t>
  </si>
  <si>
    <t>350500199205133025</t>
  </si>
  <si>
    <t>陈晓玲</t>
  </si>
  <si>
    <t>35052119940726552X</t>
  </si>
  <si>
    <t>陈圳贞</t>
  </si>
  <si>
    <t>350521199204308040</t>
  </si>
  <si>
    <t>黄婧怡</t>
  </si>
  <si>
    <t>350500199612145525</t>
  </si>
  <si>
    <t>许燕妮</t>
  </si>
  <si>
    <t>350582199105230527</t>
  </si>
  <si>
    <t>刘晓文</t>
  </si>
  <si>
    <t>350824198608200424</t>
  </si>
  <si>
    <t>许亚丹</t>
  </si>
  <si>
    <t>350521198904285105</t>
  </si>
  <si>
    <t>百分制</t>
  </si>
  <si>
    <t>小学科学教师</t>
  </si>
  <si>
    <t>小学美术教师</t>
  </si>
  <si>
    <t>岗位备注</t>
  </si>
  <si>
    <t>小学音乐教师</t>
  </si>
  <si>
    <t>小学体育教师</t>
  </si>
  <si>
    <t>小学信息技术教师</t>
  </si>
  <si>
    <t>进入资格复审</t>
  </si>
  <si>
    <t>651220200638</t>
  </si>
  <si>
    <t>刘伙金</t>
  </si>
  <si>
    <t>651220200504</t>
  </si>
  <si>
    <t>杨诗莹</t>
  </si>
  <si>
    <t>651220200755</t>
  </si>
  <si>
    <t>张婷芳</t>
  </si>
  <si>
    <t>651220200476</t>
  </si>
  <si>
    <t>林雪菁</t>
  </si>
  <si>
    <t>651220200753</t>
  </si>
  <si>
    <t>林诗颖</t>
  </si>
  <si>
    <t>651220200794</t>
  </si>
  <si>
    <t>蔡培蕊</t>
  </si>
  <si>
    <t>651220200485</t>
  </si>
  <si>
    <t>郑丹丹</t>
  </si>
  <si>
    <t>651220200600</t>
  </si>
  <si>
    <t>蔡诗婷</t>
  </si>
  <si>
    <t>651220200671</t>
  </si>
  <si>
    <t>朱玲玲</t>
  </si>
  <si>
    <t>651220200788</t>
  </si>
  <si>
    <t>张文娟</t>
  </si>
  <si>
    <t>651220200734</t>
  </si>
  <si>
    <t>吴宝燕</t>
  </si>
  <si>
    <t>651220200519</t>
  </si>
  <si>
    <t>吴凤丽</t>
  </si>
  <si>
    <t>651220200601</t>
  </si>
  <si>
    <t>邱巧琳</t>
  </si>
  <si>
    <t>651220200766</t>
  </si>
  <si>
    <t>彭宝兰</t>
  </si>
  <si>
    <t>651220200652</t>
  </si>
  <si>
    <t>张锦倩</t>
  </si>
  <si>
    <t>651220200641</t>
  </si>
  <si>
    <t>郭丽玲</t>
  </si>
  <si>
    <t>651220200528</t>
  </si>
  <si>
    <t>林碧李</t>
  </si>
  <si>
    <t>651220200525</t>
  </si>
  <si>
    <t>陈巧丽</t>
  </si>
  <si>
    <t>651220200613</t>
  </si>
  <si>
    <t>陈海堤</t>
  </si>
  <si>
    <t>651220200487</t>
  </si>
  <si>
    <t>张惠玲</t>
  </si>
  <si>
    <t>651220200567</t>
  </si>
  <si>
    <t>庄诗淳</t>
  </si>
  <si>
    <t>651220200752</t>
  </si>
  <si>
    <t>郑桂芳</t>
  </si>
  <si>
    <t>651220200474</t>
  </si>
  <si>
    <t>曾丹妮</t>
  </si>
  <si>
    <t>651220200471</t>
  </si>
  <si>
    <t>汪婷婷</t>
  </si>
  <si>
    <t>651220200574</t>
  </si>
  <si>
    <t>苏金春</t>
  </si>
  <si>
    <t>651220200813</t>
  </si>
  <si>
    <t>王碧玉</t>
  </si>
  <si>
    <t>651220200769</t>
  </si>
  <si>
    <t>张小兰</t>
  </si>
  <si>
    <t>651220200533</t>
  </si>
  <si>
    <t>汪素敏</t>
  </si>
  <si>
    <t>651220200480</t>
  </si>
  <si>
    <t>杨倩</t>
  </si>
  <si>
    <t>651220200492</t>
  </si>
  <si>
    <t>王巧旺</t>
  </si>
  <si>
    <t>651220200807</t>
  </si>
  <si>
    <t>苏哲莹</t>
  </si>
  <si>
    <t>651220200636</t>
  </si>
  <si>
    <t>刘强进</t>
  </si>
  <si>
    <t>651220200578</t>
  </si>
  <si>
    <t>方晓芬</t>
  </si>
  <si>
    <t>651220200502</t>
  </si>
  <si>
    <t>吴玉梅</t>
  </si>
  <si>
    <t>651220200509</t>
  </si>
  <si>
    <t>唐菊梅</t>
  </si>
  <si>
    <t>651220200657</t>
  </si>
  <si>
    <t>王金兰</t>
  </si>
  <si>
    <t>651220200700</t>
  </si>
  <si>
    <t>林伶</t>
  </si>
  <si>
    <t>651220200779</t>
  </si>
  <si>
    <t>651220200469</t>
  </si>
  <si>
    <t>梁月琴</t>
  </si>
  <si>
    <t>651220200572</t>
  </si>
  <si>
    <t>傅志超</t>
  </si>
  <si>
    <t>651220200646</t>
  </si>
  <si>
    <t>杜艺琼</t>
  </si>
  <si>
    <t>651220200692</t>
  </si>
  <si>
    <t>魏玉娇</t>
  </si>
  <si>
    <t>651220200790</t>
  </si>
  <si>
    <t>吴菲菲</t>
  </si>
  <si>
    <t>651220200706</t>
  </si>
  <si>
    <t>王桂娥</t>
  </si>
  <si>
    <t>651220200661</t>
  </si>
  <si>
    <t>谢燕婷</t>
  </si>
  <si>
    <t>651220200490</t>
  </si>
  <si>
    <t>黄雅云</t>
  </si>
  <si>
    <t>651220200558</t>
  </si>
  <si>
    <t>杨红杏</t>
  </si>
  <si>
    <t>651220200467</t>
  </si>
  <si>
    <t>张丽莉</t>
  </si>
  <si>
    <t>651220200740</t>
  </si>
  <si>
    <t>李小叶</t>
  </si>
  <si>
    <t>651220200665</t>
  </si>
  <si>
    <t>魏梓楠</t>
  </si>
  <si>
    <t>651220200762</t>
  </si>
  <si>
    <t>颜贻水</t>
  </si>
  <si>
    <t>651220200475</t>
  </si>
  <si>
    <t>王钥皇</t>
  </si>
  <si>
    <t>651220200799</t>
  </si>
  <si>
    <t>吴昕莹</t>
  </si>
  <si>
    <t>651220200511</t>
  </si>
  <si>
    <t>刘雪梅</t>
  </si>
  <si>
    <t>651220200660</t>
  </si>
  <si>
    <t>徐菲霞</t>
  </si>
  <si>
    <t>651220200575</t>
  </si>
  <si>
    <t>黄钰漩</t>
  </si>
  <si>
    <t>651220200713</t>
  </si>
  <si>
    <t>651220200774</t>
  </si>
  <si>
    <t>潘畑畑</t>
  </si>
  <si>
    <t>651220200733</t>
  </si>
  <si>
    <t>庄琼琼</t>
  </si>
  <si>
    <t>651220200557</t>
  </si>
  <si>
    <t>吴远清</t>
  </si>
  <si>
    <t>651220200691</t>
  </si>
  <si>
    <t>俞黔秀</t>
  </si>
  <si>
    <t>651220200606</t>
  </si>
  <si>
    <t>林宝霞</t>
  </si>
  <si>
    <t>651220200556</t>
  </si>
  <si>
    <t>黄伟萍</t>
  </si>
  <si>
    <t>651220200809</t>
  </si>
  <si>
    <t>潘美婷</t>
  </si>
  <si>
    <t>651220200705</t>
  </si>
  <si>
    <t>杜少红</t>
  </si>
  <si>
    <t>651220200811</t>
  </si>
  <si>
    <t>孙丹婷</t>
  </si>
  <si>
    <t>651220200778</t>
  </si>
  <si>
    <t>傅丹红</t>
  </si>
  <si>
    <t>651220200749</t>
  </si>
  <si>
    <t>庄端宁</t>
  </si>
  <si>
    <t>651220200679</t>
  </si>
  <si>
    <t>吴榕榕</t>
  </si>
  <si>
    <t>651220200656</t>
  </si>
  <si>
    <t>王欣欣</t>
  </si>
  <si>
    <t>651220200783</t>
  </si>
  <si>
    <t>林秋兰</t>
  </si>
  <si>
    <t>651220200659</t>
  </si>
  <si>
    <t>蔡春绿</t>
  </si>
  <si>
    <t>651220200780</t>
  </si>
  <si>
    <t>何诗鸿</t>
  </si>
  <si>
    <t>651220200693</t>
  </si>
  <si>
    <t>651220200496</t>
  </si>
  <si>
    <t>王婷</t>
  </si>
  <si>
    <t>651220200599</t>
  </si>
  <si>
    <t>林碧愉</t>
  </si>
  <si>
    <t>651220200506</t>
  </si>
  <si>
    <t>杜霞优</t>
  </si>
  <si>
    <t>651220200561</t>
  </si>
  <si>
    <t>杜莹莹</t>
  </si>
  <si>
    <t>651220200653</t>
  </si>
  <si>
    <t>蓝泉金</t>
  </si>
  <si>
    <t>651220200672</t>
  </si>
  <si>
    <t>庄淑锦</t>
  </si>
  <si>
    <t>651220200670</t>
  </si>
  <si>
    <t>梁明远</t>
  </si>
  <si>
    <t>651220200573</t>
  </si>
  <si>
    <t>李玲玲</t>
  </si>
  <si>
    <t>651220200698</t>
  </si>
  <si>
    <t>汪超婷</t>
  </si>
  <si>
    <t>651220200770</t>
  </si>
  <si>
    <t>郭铭煌</t>
  </si>
  <si>
    <t>651220200477</t>
  </si>
  <si>
    <t>方艳梅</t>
  </si>
  <si>
    <t>651220200592</t>
  </si>
  <si>
    <t>苏梅君</t>
  </si>
  <si>
    <t>651220200478</t>
  </si>
  <si>
    <t>洪琳</t>
  </si>
  <si>
    <t>651220200722</t>
  </si>
  <si>
    <t>杨雯</t>
  </si>
  <si>
    <t>651220200803</t>
  </si>
  <si>
    <t>651220200577</t>
  </si>
  <si>
    <t>叶丽莉</t>
  </si>
  <si>
    <t>651220200538</t>
  </si>
  <si>
    <t>吴亚萍</t>
  </si>
  <si>
    <t>651220200520</t>
  </si>
  <si>
    <t>陈燕钰</t>
  </si>
  <si>
    <t>651220200630</t>
  </si>
  <si>
    <t>刘丽红</t>
  </si>
  <si>
    <t>651220200669</t>
  </si>
  <si>
    <t>曹婉婷</t>
  </si>
  <si>
    <t>651220200462</t>
  </si>
  <si>
    <t>卓丽平</t>
  </si>
  <si>
    <t>651220200727</t>
  </si>
  <si>
    <t>钟雪</t>
  </si>
  <si>
    <t>651220200515</t>
  </si>
  <si>
    <t>叶颖晖</t>
  </si>
  <si>
    <t>651220200501</t>
  </si>
  <si>
    <t>王牡丹</t>
  </si>
  <si>
    <t>651220200605</t>
  </si>
  <si>
    <t>651220200565</t>
  </si>
  <si>
    <t>蔡银燕</t>
  </si>
  <si>
    <t>651220200516</t>
  </si>
  <si>
    <t>651220200645</t>
  </si>
  <si>
    <t>林思仪</t>
  </si>
  <si>
    <t>651220200710</t>
  </si>
  <si>
    <t>黄浈浈</t>
  </si>
  <si>
    <t>651220200704</t>
  </si>
  <si>
    <t>梁幼明</t>
  </si>
  <si>
    <t>651220200673</t>
  </si>
  <si>
    <t>吴思仪</t>
  </si>
  <si>
    <t>651220200663</t>
  </si>
  <si>
    <t>潘诗雯</t>
  </si>
  <si>
    <t>651220200488</t>
  </si>
  <si>
    <t>赵丽泳</t>
  </si>
  <si>
    <t>651220200479</t>
  </si>
  <si>
    <t>曾晓旋</t>
  </si>
  <si>
    <t>651220200624</t>
  </si>
  <si>
    <t>蔡培颖</t>
  </si>
  <si>
    <t>651220200571</t>
  </si>
  <si>
    <t>陈思琦</t>
  </si>
  <si>
    <t>651220200500</t>
  </si>
  <si>
    <t>倪静梅</t>
  </si>
  <si>
    <t>651220200564</t>
  </si>
  <si>
    <t>杜虹玲</t>
  </si>
  <si>
    <t>651220200539</t>
  </si>
  <si>
    <t>651220200580</t>
  </si>
  <si>
    <t>黄怡鑫</t>
  </si>
  <si>
    <t>651220200649</t>
  </si>
  <si>
    <t>吴石华</t>
  </si>
  <si>
    <t>651220200683</t>
  </si>
  <si>
    <t>邱小婷</t>
  </si>
  <si>
    <t>651220200743</t>
  </si>
  <si>
    <t>杨莹</t>
  </si>
  <si>
    <t>651220200776</t>
  </si>
  <si>
    <t>蔡曙莹</t>
  </si>
  <si>
    <t>651220200583</t>
  </si>
  <si>
    <t>陈小连</t>
  </si>
  <si>
    <t>651220200486</t>
  </si>
  <si>
    <t>张丽红</t>
  </si>
  <si>
    <t>651220200553</t>
  </si>
  <si>
    <t>黄冰冰</t>
  </si>
  <si>
    <t>651220200602</t>
  </si>
  <si>
    <t>黄思宏</t>
  </si>
  <si>
    <t>651220200635</t>
  </si>
  <si>
    <t>吴见欢</t>
  </si>
  <si>
    <t>651220200785</t>
  </si>
  <si>
    <t>黄雅真</t>
  </si>
  <si>
    <t>651220200470</t>
  </si>
  <si>
    <t>651220200725</t>
  </si>
  <si>
    <t>李秀珍</t>
  </si>
  <si>
    <t>651220200598</t>
  </si>
  <si>
    <t>黄凡</t>
  </si>
  <si>
    <t>651220200548</t>
  </si>
  <si>
    <t>吴月婷</t>
  </si>
  <si>
    <t>651220200644</t>
  </si>
  <si>
    <t>叶婷婷</t>
  </si>
  <si>
    <t>651220200655</t>
  </si>
  <si>
    <t>吴雅馨</t>
  </si>
  <si>
    <t>651220200614</t>
  </si>
  <si>
    <t>陈雅静</t>
  </si>
  <si>
    <t>651220200568</t>
  </si>
  <si>
    <t>杜雪云</t>
  </si>
  <si>
    <t>651220200595</t>
  </si>
  <si>
    <t>杜志磊</t>
  </si>
  <si>
    <t>651220200640</t>
  </si>
  <si>
    <t>曾志坚</t>
  </si>
  <si>
    <t>651220200495</t>
  </si>
  <si>
    <t>杨小燕</t>
  </si>
  <si>
    <t>651220200625</t>
  </si>
  <si>
    <t>刘银露</t>
  </si>
  <si>
    <t>651220200782</t>
  </si>
  <si>
    <t>傅静怡</t>
  </si>
  <si>
    <t>651220200518</t>
  </si>
  <si>
    <t>黄秋蓉</t>
  </si>
  <si>
    <t>651220200521</t>
  </si>
  <si>
    <t>连梅婷</t>
  </si>
  <si>
    <t>651220200711</t>
  </si>
  <si>
    <t>潘芸腾</t>
  </si>
  <si>
    <t>651220200773</t>
  </si>
  <si>
    <t>陈增灿</t>
  </si>
  <si>
    <t>651220200562</t>
  </si>
  <si>
    <t>黄惠婷</t>
  </si>
  <si>
    <t>651220200498</t>
  </si>
  <si>
    <t>郑毅红</t>
  </si>
  <si>
    <t>651220200748</t>
  </si>
  <si>
    <t>杨小慧</t>
  </si>
  <si>
    <t>651220200784</t>
  </si>
  <si>
    <t>黄真真</t>
  </si>
  <si>
    <t>651220200798</t>
  </si>
  <si>
    <t>林雪锋</t>
  </si>
  <si>
    <t>651220200473</t>
  </si>
  <si>
    <t>杨香兰</t>
  </si>
  <si>
    <t>651220200546</t>
  </si>
  <si>
    <t>林锦霞</t>
  </si>
  <si>
    <t>651220200603</t>
  </si>
  <si>
    <t>邱雯雯</t>
  </si>
  <si>
    <t>651220200772</t>
  </si>
  <si>
    <t>裴晓丽</t>
  </si>
  <si>
    <t>651220200483</t>
  </si>
  <si>
    <t>赖文婷</t>
  </si>
  <si>
    <t>651220200759</t>
  </si>
  <si>
    <t>罗文婷</t>
  </si>
  <si>
    <t>651220200702</t>
  </si>
  <si>
    <t>刘玮婷</t>
  </si>
  <si>
    <t>651220200594</t>
  </si>
  <si>
    <t>陈小燕</t>
  </si>
  <si>
    <t>651220200730</t>
  </si>
  <si>
    <t>林燕婷</t>
  </si>
  <si>
    <t>651220200789</t>
  </si>
  <si>
    <t>陈雅玲</t>
  </si>
  <si>
    <t>651220200463</t>
  </si>
  <si>
    <t>汪艺萍</t>
  </si>
  <si>
    <t>651220200643</t>
  </si>
  <si>
    <t>陈春红</t>
  </si>
  <si>
    <t>651220200651</t>
  </si>
  <si>
    <t>郑达毅</t>
  </si>
  <si>
    <t>651220200712</t>
  </si>
  <si>
    <t>杨晓玲</t>
  </si>
  <si>
    <t>651220200686</t>
  </si>
  <si>
    <t>郑荣荣</t>
  </si>
  <si>
    <t>651220200482</t>
  </si>
  <si>
    <t>许心怀</t>
  </si>
  <si>
    <t>651220200588</t>
  </si>
  <si>
    <t>吴明宇</t>
  </si>
  <si>
    <t>651220200668</t>
  </si>
  <si>
    <t>651220200718</t>
  </si>
  <si>
    <t>黄回香</t>
  </si>
  <si>
    <t>651220200464</t>
  </si>
  <si>
    <t>吴巧真</t>
  </si>
  <si>
    <t>651220200566</t>
  </si>
  <si>
    <t>651220200466</t>
  </si>
  <si>
    <t>黄招财</t>
  </si>
  <si>
    <t>651220200814</t>
  </si>
  <si>
    <t>林玉萍</t>
  </si>
  <si>
    <t>651220200582</t>
  </si>
  <si>
    <t>黄雅美</t>
  </si>
  <si>
    <t>651220200472</t>
  </si>
  <si>
    <t>黄诗怡</t>
  </si>
  <si>
    <t>651220200591</t>
  </si>
  <si>
    <t>李佳玲</t>
  </si>
  <si>
    <t>651220200685</t>
  </si>
  <si>
    <t>许玉莹</t>
  </si>
  <si>
    <t>651220200536</t>
  </si>
  <si>
    <t>陈思敏</t>
  </si>
  <si>
    <t>651220200632</t>
  </si>
  <si>
    <t>况小装</t>
  </si>
  <si>
    <t>651220200517</t>
  </si>
  <si>
    <t>吴珊珊</t>
  </si>
  <si>
    <t>651220200610</t>
  </si>
  <si>
    <t>傅虹颖</t>
  </si>
  <si>
    <t>651220200619</t>
  </si>
  <si>
    <t>张冰瑜</t>
  </si>
  <si>
    <t>651220200684</t>
  </si>
  <si>
    <t>廖静滢</t>
  </si>
  <si>
    <t>651220200760</t>
  </si>
  <si>
    <t>林珍华</t>
  </si>
  <si>
    <t>651220200781</t>
  </si>
  <si>
    <t>洪伟杰</t>
  </si>
  <si>
    <t>651220200494</t>
  </si>
  <si>
    <t>林卉卉</t>
  </si>
  <si>
    <t>651220200676</t>
  </si>
  <si>
    <t>郑颖</t>
  </si>
  <si>
    <t>651220200497</t>
  </si>
  <si>
    <t>林燕珊</t>
  </si>
  <si>
    <t>651220200761</t>
  </si>
  <si>
    <t>林舒凡</t>
  </si>
  <si>
    <t>651220200491</t>
  </si>
  <si>
    <t>罗琳娜</t>
  </si>
  <si>
    <t>651220200631</t>
  </si>
  <si>
    <t>洪家宝</t>
  </si>
  <si>
    <t>651220200703</t>
  </si>
  <si>
    <t>杨诗敏</t>
  </si>
  <si>
    <t>651220200576</t>
  </si>
  <si>
    <t>蔡昭禅</t>
  </si>
  <si>
    <t>651220200729</t>
  </si>
  <si>
    <t>吴晶莹</t>
  </si>
  <si>
    <t>651220200609</t>
  </si>
  <si>
    <t>林如臻</t>
  </si>
  <si>
    <t>651220200687</t>
  </si>
  <si>
    <t>651220200732</t>
  </si>
  <si>
    <t>651220200522</t>
  </si>
  <si>
    <t>李霞</t>
  </si>
  <si>
    <t>651220200756</t>
  </si>
  <si>
    <t>林枫</t>
  </si>
  <si>
    <t>651220200800</t>
  </si>
  <si>
    <t>赖丽琴</t>
  </si>
  <si>
    <t>651220200695</t>
  </si>
  <si>
    <t>刘东旭</t>
  </si>
  <si>
    <t>651220200786</t>
  </si>
  <si>
    <t>傅丽婷</t>
  </si>
  <si>
    <t>651220200593</t>
  </si>
  <si>
    <t>651220200736</t>
  </si>
  <si>
    <t>郑惠婷</t>
  </si>
  <si>
    <t>651220200530</t>
  </si>
  <si>
    <t>651220200717</t>
  </si>
  <si>
    <t>陈凯强</t>
  </si>
  <si>
    <t>651220200812</t>
  </si>
  <si>
    <t>马金涛</t>
  </si>
  <si>
    <t>651220200618</t>
  </si>
  <si>
    <t>651220200586</t>
  </si>
  <si>
    <t>谢洁芳</t>
  </si>
  <si>
    <t>651220200617</t>
  </si>
  <si>
    <t>李爱萍</t>
  </si>
  <si>
    <t>651220200750</t>
  </si>
  <si>
    <t>林芯兰</t>
  </si>
  <si>
    <t>651220200797</t>
  </si>
  <si>
    <t>杜玉花</t>
  </si>
  <si>
    <t>651220200581</t>
  </si>
  <si>
    <t>彭美琴</t>
  </si>
  <si>
    <t>651220200569</t>
  </si>
  <si>
    <t>李雅玲</t>
  </si>
  <si>
    <t>651220200731</t>
  </si>
  <si>
    <t>林婉霞</t>
  </si>
  <si>
    <t>651220200675</t>
  </si>
  <si>
    <t>庄玲玲</t>
  </si>
  <si>
    <t>651220200801</t>
  </si>
  <si>
    <t>苏晓婉</t>
  </si>
  <si>
    <t>651220200550</t>
  </si>
  <si>
    <t>郭惠茹</t>
  </si>
  <si>
    <t>651220200793</t>
  </si>
  <si>
    <t>陈佰玲</t>
  </si>
  <si>
    <t>651220200510</t>
  </si>
  <si>
    <t>林文妍</t>
  </si>
  <si>
    <t>651220200493</t>
  </si>
  <si>
    <t>董佩云</t>
  </si>
  <si>
    <t>651220200545</t>
  </si>
  <si>
    <t>施雅婷</t>
  </si>
  <si>
    <t>651220200688</t>
  </si>
  <si>
    <t>陈小玲</t>
  </si>
  <si>
    <t>651220200689</t>
  </si>
  <si>
    <t>魏思榆</t>
  </si>
  <si>
    <t>651220200508</t>
  </si>
  <si>
    <t>黄惠玲</t>
  </si>
  <si>
    <t>651220200723</t>
  </si>
  <si>
    <t>洪培钰</t>
  </si>
  <si>
    <t>651220200701</t>
  </si>
  <si>
    <t>吴盼盼</t>
  </si>
  <si>
    <t>651220200523</t>
  </si>
  <si>
    <t>陈晓婷</t>
  </si>
  <si>
    <t>651220200608</t>
  </si>
  <si>
    <t>曾青婷</t>
  </si>
  <si>
    <t>651220200677</t>
  </si>
  <si>
    <t>吴金莲</t>
  </si>
  <si>
    <t>651220200468</t>
  </si>
  <si>
    <t>林钰涓</t>
  </si>
  <si>
    <t>651220200682</t>
  </si>
  <si>
    <t>郑碧霞</t>
  </si>
  <si>
    <t>651220200820</t>
  </si>
  <si>
    <t>651220200620</t>
  </si>
  <si>
    <t>刘达凌</t>
  </si>
  <si>
    <t>651220200757</t>
  </si>
  <si>
    <t>黄泽辉</t>
  </si>
  <si>
    <t>651220200777</t>
  </si>
  <si>
    <t>吴丹云</t>
  </si>
  <si>
    <t>651220200654</t>
  </si>
  <si>
    <t>叶芬明</t>
  </si>
  <si>
    <t>651220200815</t>
  </si>
  <si>
    <t>曾伶俐</t>
  </si>
  <si>
    <t>350121199512180489</t>
  </si>
  <si>
    <t>350502199809193523</t>
  </si>
  <si>
    <t>350881199205081629</t>
  </si>
  <si>
    <t>350583199605030026</t>
  </si>
  <si>
    <t>350500199508312522</t>
  </si>
  <si>
    <t>35052119890524054X</t>
  </si>
  <si>
    <t>350582199512031023</t>
  </si>
  <si>
    <t>350521199704180020</t>
  </si>
  <si>
    <t>35052119880927802X</t>
  </si>
  <si>
    <t>362201199303095441</t>
  </si>
  <si>
    <t>350524199206088327</t>
  </si>
  <si>
    <t>350525199604166227</t>
  </si>
  <si>
    <t>350125199112201442</t>
  </si>
  <si>
    <t>350500199702088624</t>
  </si>
  <si>
    <t>350500199511100029</t>
  </si>
  <si>
    <t>350521199207202065</t>
  </si>
  <si>
    <t>350623199111295429</t>
  </si>
  <si>
    <t>350524199008185521</t>
  </si>
  <si>
    <t>350524199008146039</t>
  </si>
  <si>
    <t>35052119900809206X</t>
  </si>
  <si>
    <t>350500199707263022</t>
  </si>
  <si>
    <t>350721198610110829</t>
  </si>
  <si>
    <t>350582199710101045</t>
  </si>
  <si>
    <t>350521199404052043</t>
  </si>
  <si>
    <t>350524198809211561</t>
  </si>
  <si>
    <t>522226199511010067</t>
  </si>
  <si>
    <t>350525199503024043</t>
  </si>
  <si>
    <t>350524199602166040</t>
  </si>
  <si>
    <t>522626199711282843</t>
  </si>
  <si>
    <t>350583199411203179</t>
  </si>
  <si>
    <t>350521199412285082</t>
  </si>
  <si>
    <t>350500199102122817</t>
  </si>
  <si>
    <t>350521199507158529</t>
  </si>
  <si>
    <t>350500199312215042</t>
  </si>
  <si>
    <t>350524199003271041</t>
  </si>
  <si>
    <t>350583199209242625</t>
  </si>
  <si>
    <t>350425199611251643</t>
  </si>
  <si>
    <t>35052619951004302X</t>
  </si>
  <si>
    <t>350583199405073152</t>
  </si>
  <si>
    <t>350500199810305040</t>
  </si>
  <si>
    <t>500101199602088187</t>
  </si>
  <si>
    <t>350521199203281042</t>
  </si>
  <si>
    <t>35052419980914202X</t>
  </si>
  <si>
    <t>350582199401212024</t>
  </si>
  <si>
    <t>350521199711212529</t>
  </si>
  <si>
    <t>350825199302094121</t>
  </si>
  <si>
    <t>332526198706018727</t>
  </si>
  <si>
    <t>350825199305070248</t>
  </si>
  <si>
    <t>350500199408192519</t>
  </si>
  <si>
    <t>350583199011043110</t>
  </si>
  <si>
    <t>350583199305243185</t>
  </si>
  <si>
    <t>350582199401122029</t>
  </si>
  <si>
    <t>350322199204170542</t>
  </si>
  <si>
    <t>350500199711198024</t>
  </si>
  <si>
    <t>350502199506123528</t>
  </si>
  <si>
    <t>350583199510158625</t>
  </si>
  <si>
    <t>350525199303053528</t>
  </si>
  <si>
    <t>350521199001012020</t>
  </si>
  <si>
    <t>350524198902116040</t>
  </si>
  <si>
    <t>35082519940514382X</t>
  </si>
  <si>
    <t>350500199405235026</t>
  </si>
  <si>
    <t>350583199404043162</t>
  </si>
  <si>
    <t>350525199602273029</t>
  </si>
  <si>
    <t>350500199502175045</t>
  </si>
  <si>
    <t>350521199708033044</t>
  </si>
  <si>
    <t>350583199604299226</t>
  </si>
  <si>
    <t>350521199406116549</t>
  </si>
  <si>
    <t>350502199608232020</t>
  </si>
  <si>
    <t>350500199312234024</t>
  </si>
  <si>
    <t>350521199612317827</t>
  </si>
  <si>
    <t>440307199503034821</t>
  </si>
  <si>
    <t>350500199701071521</t>
  </si>
  <si>
    <t>350824199501195463</t>
  </si>
  <si>
    <t>350500199510285041</t>
  </si>
  <si>
    <t>350500198905235028</t>
  </si>
  <si>
    <t>350500199702135064</t>
  </si>
  <si>
    <t>350823198711071628</t>
  </si>
  <si>
    <t>350500199607313029</t>
  </si>
  <si>
    <t>350500199708238312</t>
  </si>
  <si>
    <t>350521199304034083</t>
  </si>
  <si>
    <t>350524199411026045</t>
  </si>
  <si>
    <t>350500199206032824</t>
  </si>
  <si>
    <t>350582199204093265</t>
  </si>
  <si>
    <t>350583199512259227</t>
  </si>
  <si>
    <t>350502199806231563</t>
  </si>
  <si>
    <t>350502199403283529</t>
  </si>
  <si>
    <t>350500198709246520</t>
  </si>
  <si>
    <t>350521199108178047</t>
  </si>
  <si>
    <t>350526199308025020</t>
  </si>
  <si>
    <t>350681199305205763</t>
  </si>
  <si>
    <t>350784199409293723</t>
  </si>
  <si>
    <t>350583199609106323</t>
  </si>
  <si>
    <t>350824199112260022</t>
  </si>
  <si>
    <t>350502198907121529</t>
  </si>
  <si>
    <t>350583199401076620</t>
  </si>
  <si>
    <t>35050019870116802X</t>
  </si>
  <si>
    <t>350500199603182527</t>
  </si>
  <si>
    <t>350521199608218527</t>
  </si>
  <si>
    <t>350583199612096322</t>
  </si>
  <si>
    <t>350583199704013723</t>
  </si>
  <si>
    <t>350500199710304024</t>
  </si>
  <si>
    <t>350525199308021648</t>
  </si>
  <si>
    <t>350521199302285364</t>
  </si>
  <si>
    <t>350583199405253743</t>
  </si>
  <si>
    <t>350502199610311027</t>
  </si>
  <si>
    <t>350500199508064549</t>
  </si>
  <si>
    <t>350500199601285047</t>
  </si>
  <si>
    <t>350500199610263026</t>
  </si>
  <si>
    <t>350500198902135021</t>
  </si>
  <si>
    <t>350521198808310024</t>
  </si>
  <si>
    <t>350521199806272022</t>
  </si>
  <si>
    <t>350521199210051085</t>
  </si>
  <si>
    <t>350521199712301566</t>
  </si>
  <si>
    <t>35082319920214634X</t>
  </si>
  <si>
    <t>350583199109142643</t>
  </si>
  <si>
    <t>533102199606111617</t>
  </si>
  <si>
    <t>350500199508013047</t>
  </si>
  <si>
    <t>350521199705162529</t>
  </si>
  <si>
    <t>510321198609281282</t>
  </si>
  <si>
    <t>350322199508154349</t>
  </si>
  <si>
    <t>350500199801285025</t>
  </si>
  <si>
    <t>350524199503016522</t>
  </si>
  <si>
    <t>350502199611262044</t>
  </si>
  <si>
    <t>350582199612101025</t>
  </si>
  <si>
    <t>350500199806035068</t>
  </si>
  <si>
    <t>350500199510285017</t>
  </si>
  <si>
    <t>350500199712278333</t>
  </si>
  <si>
    <t>350524199201016105</t>
  </si>
  <si>
    <t>350500199802242828</t>
  </si>
  <si>
    <t>350502199612053527</t>
  </si>
  <si>
    <t>350502198810141048</t>
  </si>
  <si>
    <t>350521199601118523</t>
  </si>
  <si>
    <t>350521199411116105</t>
  </si>
  <si>
    <t>350521199602144037</t>
  </si>
  <si>
    <t>35052119891107252X</t>
  </si>
  <si>
    <t>350521199004230066</t>
  </si>
  <si>
    <t>350521199806199021</t>
  </si>
  <si>
    <t>35058319960322832X</t>
  </si>
  <si>
    <t>350322198406202587</t>
  </si>
  <si>
    <t>350500198702064521</t>
  </si>
  <si>
    <t>350582199707100527</t>
  </si>
  <si>
    <t>350500199612115027</t>
  </si>
  <si>
    <t>35078219910101406X</t>
  </si>
  <si>
    <t>350500199611275520</t>
  </si>
  <si>
    <t>350721199501134922</t>
  </si>
  <si>
    <t>350525199301106227</t>
  </si>
  <si>
    <t>350521199505087026</t>
  </si>
  <si>
    <t>350521199206265603</t>
  </si>
  <si>
    <t>350583199602060086</t>
  </si>
  <si>
    <t>350524198706296080</t>
  </si>
  <si>
    <t>350582199511104024</t>
  </si>
  <si>
    <t>350583199412110150</t>
  </si>
  <si>
    <t>35050019971119404X</t>
  </si>
  <si>
    <t>350521199109207102</t>
  </si>
  <si>
    <t>350622199612243049</t>
  </si>
  <si>
    <t>350500199806262519</t>
  </si>
  <si>
    <t>350524199104027224</t>
  </si>
  <si>
    <t>35052619950227352X</t>
  </si>
  <si>
    <t>350583199411098970</t>
  </si>
  <si>
    <t>350583199203293181</t>
  </si>
  <si>
    <t>350582199706101026</t>
  </si>
  <si>
    <t>35052119980806004X</t>
  </si>
  <si>
    <t>513022199610073242</t>
  </si>
  <si>
    <t>350582199702274528</t>
  </si>
  <si>
    <t>350122199611283826</t>
  </si>
  <si>
    <t>362204199008206582</t>
  </si>
  <si>
    <t>350502199310122021</t>
  </si>
  <si>
    <t>350583199508283144</t>
  </si>
  <si>
    <t>350521199604274548</t>
  </si>
  <si>
    <t>350521199502165543</t>
  </si>
  <si>
    <t>350212199407073541</t>
  </si>
  <si>
    <t>350525199508303519</t>
  </si>
  <si>
    <t>350500199506142523</t>
  </si>
  <si>
    <t>350521199801258045</t>
  </si>
  <si>
    <t>350582198901190568</t>
  </si>
  <si>
    <t>350521199610297025</t>
  </si>
  <si>
    <t>350825199202150069</t>
  </si>
  <si>
    <t>350583199112073175</t>
  </si>
  <si>
    <t>350500199511254028</t>
  </si>
  <si>
    <t>350500199410304022</t>
  </si>
  <si>
    <t>350583199505213124</t>
  </si>
  <si>
    <t>352227199401292627</t>
  </si>
  <si>
    <t>352230198710071223</t>
  </si>
  <si>
    <t>350521199408057263</t>
  </si>
  <si>
    <t>350500199701065527</t>
  </si>
  <si>
    <t>350583199701022229</t>
  </si>
  <si>
    <t>350824199801242866</t>
  </si>
  <si>
    <t>350521199111027522</t>
  </si>
  <si>
    <t>350521199109295042</t>
  </si>
  <si>
    <t>350625199404152010</t>
  </si>
  <si>
    <t>350821199608291819</t>
  </si>
  <si>
    <t>350721198702012126</t>
  </si>
  <si>
    <t>630105199308210625</t>
  </si>
  <si>
    <t>350521199411277822</t>
  </si>
  <si>
    <t>350500199604305023</t>
  </si>
  <si>
    <t>350322199706233849</t>
  </si>
  <si>
    <t>350521199103080024</t>
  </si>
  <si>
    <t>350583199503058044</t>
  </si>
  <si>
    <t>350521199503302028</t>
  </si>
  <si>
    <t>350582199711173024</t>
  </si>
  <si>
    <t>350500199209262828</t>
  </si>
  <si>
    <t>350583199601217125</t>
  </si>
  <si>
    <t>350502199608031560</t>
  </si>
  <si>
    <t>350500199702142520</t>
  </si>
  <si>
    <t>350582199602135029</t>
  </si>
  <si>
    <t>350524198905016088</t>
  </si>
  <si>
    <t>350500199405102522</t>
  </si>
  <si>
    <t>350524199801088049</t>
  </si>
  <si>
    <t>350502199512260545</t>
  </si>
  <si>
    <t>350582199407122089</t>
  </si>
  <si>
    <t>350524199703217724</t>
  </si>
  <si>
    <t>35050019970527502X</t>
  </si>
  <si>
    <t>35058219970523402X</t>
  </si>
  <si>
    <t>35050019970618252X</t>
  </si>
  <si>
    <t>350500199902015083</t>
  </si>
  <si>
    <t>350583199211022621</t>
  </si>
  <si>
    <t>350521199211182538</t>
  </si>
  <si>
    <t>350124199612214622</t>
  </si>
  <si>
    <t>350212199410184023</t>
  </si>
  <si>
    <t>35052619870909652X</t>
  </si>
  <si>
    <t>加分后分数</t>
  </si>
  <si>
    <t>丰泽区</t>
  </si>
  <si>
    <t>651120200132</t>
  </si>
  <si>
    <t>程甘露</t>
  </si>
  <si>
    <t>422201198702245920</t>
  </si>
  <si>
    <t>0.0</t>
  </si>
  <si>
    <t>硕士研究生</t>
  </si>
  <si>
    <t>进入资格复审</t>
  </si>
  <si>
    <t>651120200394</t>
  </si>
  <si>
    <t>卢茉莉</t>
  </si>
  <si>
    <t>350782198511140021</t>
  </si>
  <si>
    <t>133.0</t>
  </si>
  <si>
    <t>111.5</t>
  </si>
  <si>
    <t>大学本科</t>
  </si>
  <si>
    <t>651120200342</t>
  </si>
  <si>
    <t>黄婕姗</t>
  </si>
  <si>
    <t>350500199711033027</t>
  </si>
  <si>
    <t>130.5</t>
  </si>
  <si>
    <t>112.5</t>
  </si>
  <si>
    <t>651120200422</t>
  </si>
  <si>
    <t>王春艳</t>
  </si>
  <si>
    <t>350521199809097522</t>
  </si>
  <si>
    <t>110.5</t>
  </si>
  <si>
    <t>651120200435</t>
  </si>
  <si>
    <t>林桦颖</t>
  </si>
  <si>
    <t>350500199710308324</t>
  </si>
  <si>
    <t>124.5</t>
  </si>
  <si>
    <t>111.0</t>
  </si>
  <si>
    <t>651120200235</t>
  </si>
  <si>
    <t>张悦</t>
  </si>
  <si>
    <t>350521199202101142</t>
  </si>
  <si>
    <t>129.0</t>
  </si>
  <si>
    <t>108.0</t>
  </si>
  <si>
    <t>651120200251</t>
  </si>
  <si>
    <t>黄惠芬</t>
  </si>
  <si>
    <t>35052519930425222X</t>
  </si>
  <si>
    <t>120.0</t>
  </si>
  <si>
    <t>113.5</t>
  </si>
  <si>
    <t>651120200437</t>
  </si>
  <si>
    <t>梁雅芝</t>
  </si>
  <si>
    <t>350583199108226343</t>
  </si>
  <si>
    <t>126.0</t>
  </si>
  <si>
    <t>109.5</t>
  </si>
  <si>
    <t>651120200365</t>
  </si>
  <si>
    <t>苏丽丽</t>
  </si>
  <si>
    <t>350524199603205523</t>
  </si>
  <si>
    <t>127.0</t>
  </si>
  <si>
    <t>108.5</t>
  </si>
  <si>
    <t>651120200266</t>
  </si>
  <si>
    <t>陈馨怡</t>
  </si>
  <si>
    <t>350500199803244024</t>
  </si>
  <si>
    <t>128.0</t>
  </si>
  <si>
    <t>107.5</t>
  </si>
  <si>
    <t>651120200380</t>
  </si>
  <si>
    <t>魏雅莉</t>
  </si>
  <si>
    <t>350500199608202523</t>
  </si>
  <si>
    <t>123.0</t>
  </si>
  <si>
    <t>651120200130</t>
  </si>
  <si>
    <t>杨淑钦</t>
  </si>
  <si>
    <t>350623199604231044</t>
  </si>
  <si>
    <t>107.0</t>
  </si>
  <si>
    <t>651120200171</t>
  </si>
  <si>
    <t>郑静颜</t>
  </si>
  <si>
    <t>350583199309264944</t>
  </si>
  <si>
    <t>127.5</t>
  </si>
  <si>
    <t>106.0</t>
  </si>
  <si>
    <t>651120200166</t>
  </si>
  <si>
    <t>林小青</t>
  </si>
  <si>
    <t>350524199210114049</t>
  </si>
  <si>
    <t>105.0</t>
  </si>
  <si>
    <t>651120200401</t>
  </si>
  <si>
    <t>林晓琦</t>
  </si>
  <si>
    <t>350502199809092028</t>
  </si>
  <si>
    <t>129.5</t>
  </si>
  <si>
    <t>104.5</t>
  </si>
  <si>
    <t>651120200129</t>
  </si>
  <si>
    <t>林霖</t>
  </si>
  <si>
    <t>350502199710181047</t>
  </si>
  <si>
    <t>651120200253</t>
  </si>
  <si>
    <t>寇曼妮</t>
  </si>
  <si>
    <t>350526199607181023</t>
  </si>
  <si>
    <t>122.0</t>
  </si>
  <si>
    <t>651120200213</t>
  </si>
  <si>
    <t>魏晓兰</t>
  </si>
  <si>
    <t>350500199111072524</t>
  </si>
  <si>
    <t>128.5</t>
  </si>
  <si>
    <t>104.0</t>
  </si>
  <si>
    <t>651120200406</t>
  </si>
  <si>
    <t>郭锦莉</t>
  </si>
  <si>
    <t>350525199612234525</t>
  </si>
  <si>
    <t>118.5</t>
  </si>
  <si>
    <t>110.0</t>
  </si>
  <si>
    <t>651120200442</t>
  </si>
  <si>
    <t>蔡海伦</t>
  </si>
  <si>
    <t>350581199801113029</t>
  </si>
  <si>
    <t>121.5</t>
  </si>
  <si>
    <t>651120200214</t>
  </si>
  <si>
    <t>康菲琳</t>
  </si>
  <si>
    <t>350525199205031325</t>
  </si>
  <si>
    <t>102.5</t>
  </si>
  <si>
    <t>651120200245</t>
  </si>
  <si>
    <t>庄思颖</t>
  </si>
  <si>
    <t>350521199504175286</t>
  </si>
  <si>
    <t>121.0</t>
  </si>
  <si>
    <t>651120200362</t>
  </si>
  <si>
    <t>康楚菲</t>
  </si>
  <si>
    <t>350525199310201621</t>
  </si>
  <si>
    <t>102.0</t>
  </si>
  <si>
    <t>651120200317</t>
  </si>
  <si>
    <t>肖文玲</t>
  </si>
  <si>
    <t>350426199512151029</t>
  </si>
  <si>
    <t>105.5</t>
  </si>
  <si>
    <t>651120200357</t>
  </si>
  <si>
    <t>余诗绘</t>
  </si>
  <si>
    <t>350722199706010049</t>
  </si>
  <si>
    <t>117.5</t>
  </si>
  <si>
    <t>651120200164</t>
  </si>
  <si>
    <t>谢振茹</t>
  </si>
  <si>
    <t>350500199212293043</t>
  </si>
  <si>
    <t>651120200431</t>
  </si>
  <si>
    <t>庄艳</t>
  </si>
  <si>
    <t>350521199001300049</t>
  </si>
  <si>
    <t>119.5</t>
  </si>
  <si>
    <t>651120200210</t>
  </si>
  <si>
    <t>吴明茹</t>
  </si>
  <si>
    <t>350502199706272026</t>
  </si>
  <si>
    <t>125.0</t>
  </si>
  <si>
    <t>101.5</t>
  </si>
  <si>
    <t>651120200324</t>
  </si>
  <si>
    <t>黄秀鸿</t>
  </si>
  <si>
    <t>350500199002213025</t>
  </si>
  <si>
    <t>122.5</t>
  </si>
  <si>
    <t>651120200400</t>
  </si>
  <si>
    <t>吴黎婉</t>
  </si>
  <si>
    <t>350583199611213128</t>
  </si>
  <si>
    <t>651120200411</t>
  </si>
  <si>
    <t>陈思琪</t>
  </si>
  <si>
    <t>350502199609091522</t>
  </si>
  <si>
    <t>651120200125</t>
  </si>
  <si>
    <t>黄真珠</t>
  </si>
  <si>
    <t>35058319910110268X</t>
  </si>
  <si>
    <t>651120200149</t>
  </si>
  <si>
    <t>陈珍妮</t>
  </si>
  <si>
    <t>350502199704221022</t>
  </si>
  <si>
    <t>97.5</t>
  </si>
  <si>
    <t>651120200218</t>
  </si>
  <si>
    <t>吴靖钰</t>
  </si>
  <si>
    <t>350502199606031022</t>
  </si>
  <si>
    <t>125.5</t>
  </si>
  <si>
    <t>99.5</t>
  </si>
  <si>
    <t>651120200268</t>
  </si>
  <si>
    <t>杨缘圆</t>
  </si>
  <si>
    <t>35062319950915110X</t>
  </si>
  <si>
    <t>119.0</t>
  </si>
  <si>
    <t>651120200417</t>
  </si>
  <si>
    <t>许端婷</t>
  </si>
  <si>
    <t>350521199506021520</t>
  </si>
  <si>
    <t>651120200327</t>
  </si>
  <si>
    <t>汤丽芸</t>
  </si>
  <si>
    <t>350428199603120044</t>
  </si>
  <si>
    <t>651120200178</t>
  </si>
  <si>
    <t>陈秋理</t>
  </si>
  <si>
    <t>350583199107246027</t>
  </si>
  <si>
    <t>115.5</t>
  </si>
  <si>
    <t>651120200180</t>
  </si>
  <si>
    <t>赖梦娟</t>
  </si>
  <si>
    <t>350821199303131822</t>
  </si>
  <si>
    <t>651120200404</t>
  </si>
  <si>
    <t>陈丽妹</t>
  </si>
  <si>
    <t>350623199505064826</t>
  </si>
  <si>
    <t>651120200325</t>
  </si>
  <si>
    <t>汪肖艺</t>
  </si>
  <si>
    <t>350521199310191026</t>
  </si>
  <si>
    <t>100.5</t>
  </si>
  <si>
    <t>651120200403</t>
  </si>
  <si>
    <t>卢丽珠</t>
  </si>
  <si>
    <t>350822199509034426</t>
  </si>
  <si>
    <t>106.5</t>
  </si>
  <si>
    <t>651120200255</t>
  </si>
  <si>
    <t>吴灿婷</t>
  </si>
  <si>
    <t>35050219941102202X</t>
  </si>
  <si>
    <t>115.0</t>
  </si>
  <si>
    <t>103.5</t>
  </si>
  <si>
    <t>651120200242</t>
  </si>
  <si>
    <t>林秀珍</t>
  </si>
  <si>
    <t>350524198911076124</t>
  </si>
  <si>
    <t>96.0</t>
  </si>
  <si>
    <t>651120200444</t>
  </si>
  <si>
    <t>柯晓莹</t>
  </si>
  <si>
    <t>350500199607130521</t>
  </si>
  <si>
    <t>651120200398</t>
  </si>
  <si>
    <t>蔡艳婷</t>
  </si>
  <si>
    <t>350500199709044026</t>
  </si>
  <si>
    <t>651120200226</t>
  </si>
  <si>
    <t>肖小秋</t>
  </si>
  <si>
    <t>350500199508135044</t>
  </si>
  <si>
    <t>651120200190</t>
  </si>
  <si>
    <t>郑晓凤</t>
  </si>
  <si>
    <t>350824199501175868</t>
  </si>
  <si>
    <t>651120200165</t>
  </si>
  <si>
    <t>徐巧珍</t>
  </si>
  <si>
    <t>350525199310142246</t>
  </si>
  <si>
    <t>651120200378</t>
  </si>
  <si>
    <t>杨秀靓</t>
  </si>
  <si>
    <t>350582198811058520</t>
  </si>
  <si>
    <t>99.0</t>
  </si>
  <si>
    <t>651120200412</t>
  </si>
  <si>
    <t>赖美玲</t>
  </si>
  <si>
    <t>350500199206205545</t>
  </si>
  <si>
    <t>651120200172</t>
  </si>
  <si>
    <t>车清雯</t>
  </si>
  <si>
    <t>350500199808318328</t>
  </si>
  <si>
    <t>97.0</t>
  </si>
  <si>
    <t>651120200389</t>
  </si>
  <si>
    <t>林梦琳</t>
  </si>
  <si>
    <t>350425199604131627</t>
  </si>
  <si>
    <t>651120200424</t>
  </si>
  <si>
    <t>陈如莹</t>
  </si>
  <si>
    <t>350521199505120543</t>
  </si>
  <si>
    <t>651120200408</t>
  </si>
  <si>
    <t>周洲</t>
  </si>
  <si>
    <t>350583199510310041</t>
  </si>
  <si>
    <t>651120200452</t>
  </si>
  <si>
    <t>黄柳红</t>
  </si>
  <si>
    <t>350583199010272624</t>
  </si>
  <si>
    <t>134.0</t>
  </si>
  <si>
    <t>88.0</t>
  </si>
  <si>
    <t>651120200352</t>
  </si>
  <si>
    <t>林园</t>
  </si>
  <si>
    <t>350500199606270020</t>
  </si>
  <si>
    <t>124.0</t>
  </si>
  <si>
    <t>94.5</t>
  </si>
  <si>
    <t>651120200353</t>
  </si>
  <si>
    <t>陈启双</t>
  </si>
  <si>
    <t>350502199303030022</t>
  </si>
  <si>
    <t>116.5</t>
  </si>
  <si>
    <t>651120200232</t>
  </si>
  <si>
    <t>蔡培佳</t>
  </si>
  <si>
    <t>350500199602090022</t>
  </si>
  <si>
    <t>98.0</t>
  </si>
  <si>
    <t>651120200341</t>
  </si>
  <si>
    <t>陈冰冰</t>
  </si>
  <si>
    <t>350521199211023529</t>
  </si>
  <si>
    <t>117.0</t>
  </si>
  <si>
    <t>651120200367</t>
  </si>
  <si>
    <t>陈思静</t>
  </si>
  <si>
    <t>35052119960810102X</t>
  </si>
  <si>
    <t>120.5</t>
  </si>
  <si>
    <t>651120200176</t>
  </si>
  <si>
    <t>叶诗扬</t>
  </si>
  <si>
    <t>350525199708233527</t>
  </si>
  <si>
    <t>93.0</t>
  </si>
  <si>
    <t>651120200167</t>
  </si>
  <si>
    <t>吴曼</t>
  </si>
  <si>
    <t>350502199509201042</t>
  </si>
  <si>
    <t>101.0</t>
  </si>
  <si>
    <t>651120200193</t>
  </si>
  <si>
    <t>罗淑方</t>
  </si>
  <si>
    <t>350424199606180725</t>
  </si>
  <si>
    <t>651120200181</t>
  </si>
  <si>
    <t>郑梦雅</t>
  </si>
  <si>
    <t>350525199505196228</t>
  </si>
  <si>
    <t>93.5</t>
  </si>
  <si>
    <t>651120200425</t>
  </si>
  <si>
    <t>吴洁媚</t>
  </si>
  <si>
    <t>350500199712085021</t>
  </si>
  <si>
    <t>109.0</t>
  </si>
  <si>
    <t>98.5</t>
  </si>
  <si>
    <t>651120200192</t>
  </si>
  <si>
    <t>柯祺鑫</t>
  </si>
  <si>
    <t>350500199804246021</t>
  </si>
  <si>
    <t>94.0</t>
  </si>
  <si>
    <t>651120200443</t>
  </si>
  <si>
    <t>蔡婉如</t>
  </si>
  <si>
    <t>350500199801062526</t>
  </si>
  <si>
    <t>651120200311</t>
  </si>
  <si>
    <t>杨尚达</t>
  </si>
  <si>
    <t>35050219900607351X</t>
  </si>
  <si>
    <t>651120200346</t>
  </si>
  <si>
    <t>颜桂红</t>
  </si>
  <si>
    <t>350525199208084940</t>
  </si>
  <si>
    <t>651120200407</t>
  </si>
  <si>
    <t>苏萍萍</t>
  </si>
  <si>
    <t>35052119940320202X</t>
  </si>
  <si>
    <t>100.0</t>
  </si>
  <si>
    <t>89.5</t>
  </si>
  <si>
    <t>651120200142</t>
  </si>
  <si>
    <t>林三妹</t>
  </si>
  <si>
    <t>350500198712215020</t>
  </si>
  <si>
    <t>96.5</t>
  </si>
  <si>
    <t>651120200169</t>
  </si>
  <si>
    <t>潘飞飞</t>
  </si>
  <si>
    <t>371325198605110021</t>
  </si>
  <si>
    <t>大学专科</t>
  </si>
  <si>
    <t>651120200252</t>
  </si>
  <si>
    <t>许玉玲</t>
  </si>
  <si>
    <t>350582199407153520</t>
  </si>
  <si>
    <t>651120200416</t>
  </si>
  <si>
    <t>张佳琳</t>
  </si>
  <si>
    <t>350502199310211542</t>
  </si>
  <si>
    <t>651120200195</t>
  </si>
  <si>
    <t>施萍兰</t>
  </si>
  <si>
    <t>350582199104140546</t>
  </si>
  <si>
    <t>651120200344</t>
  </si>
  <si>
    <t>郑巧芬</t>
  </si>
  <si>
    <t>350525199803165323</t>
  </si>
  <si>
    <t>651120200191</t>
  </si>
  <si>
    <t>杨煊莹</t>
  </si>
  <si>
    <t>350502199510051045</t>
  </si>
  <si>
    <t>651120200340</t>
  </si>
  <si>
    <t>万毓颖</t>
  </si>
  <si>
    <t>350500199711142522</t>
  </si>
  <si>
    <t>114.5</t>
  </si>
  <si>
    <t>90.0</t>
  </si>
  <si>
    <t>651120200337</t>
  </si>
  <si>
    <t>卓贝贝</t>
  </si>
  <si>
    <t>350582199201281527</t>
  </si>
  <si>
    <t>651120200139</t>
  </si>
  <si>
    <t>姚萍萍</t>
  </si>
  <si>
    <t>350583199408188043</t>
  </si>
  <si>
    <t>86.5</t>
  </si>
  <si>
    <t>651120200370</t>
  </si>
  <si>
    <t>沈慧妹</t>
  </si>
  <si>
    <t>350624199602123062</t>
  </si>
  <si>
    <t>86.0</t>
  </si>
  <si>
    <t>651120200354</t>
  </si>
  <si>
    <t>陈雅芳</t>
  </si>
  <si>
    <t>350500199109293029</t>
  </si>
  <si>
    <t>651120200240</t>
  </si>
  <si>
    <t>姚幼红</t>
  </si>
  <si>
    <t>350583199412288047</t>
  </si>
  <si>
    <t>88.5</t>
  </si>
  <si>
    <t>651120200222</t>
  </si>
  <si>
    <t>谢晓萍</t>
  </si>
  <si>
    <t>350500199505202520</t>
  </si>
  <si>
    <t>116.0</t>
  </si>
  <si>
    <t>87.0</t>
  </si>
  <si>
    <t>651120200236</t>
  </si>
  <si>
    <t>林婷婷</t>
  </si>
  <si>
    <t>350521199412075026</t>
  </si>
  <si>
    <t>95.0</t>
  </si>
  <si>
    <t>651120200223</t>
  </si>
  <si>
    <t>郭淑茹</t>
  </si>
  <si>
    <t>350500198609052825</t>
  </si>
  <si>
    <t>114.0</t>
  </si>
  <si>
    <t>87.5</t>
  </si>
  <si>
    <t>651120200141</t>
  </si>
  <si>
    <t>曾佳琦</t>
  </si>
  <si>
    <t>350500199309038022</t>
  </si>
  <si>
    <t>89.0</t>
  </si>
  <si>
    <t>651120200238</t>
  </si>
  <si>
    <t>郑文婷</t>
  </si>
  <si>
    <t>350603199409220029</t>
  </si>
  <si>
    <t>651120200296</t>
  </si>
  <si>
    <t>张彬莹</t>
  </si>
  <si>
    <t>350583199310203727</t>
  </si>
  <si>
    <t>651120200322</t>
  </si>
  <si>
    <t>陈彬玲</t>
  </si>
  <si>
    <t>350583199312042226</t>
  </si>
  <si>
    <t>651120200228</t>
  </si>
  <si>
    <t>林莉莉</t>
  </si>
  <si>
    <t>350524199508020563</t>
  </si>
  <si>
    <t>651120200319</t>
  </si>
  <si>
    <t>刘德琼</t>
  </si>
  <si>
    <t>350502199611280023</t>
  </si>
  <si>
    <t>92.0</t>
  </si>
  <si>
    <t>651120200225</t>
  </si>
  <si>
    <t>谢慧琼</t>
  </si>
  <si>
    <t>350500199111015028</t>
  </si>
  <si>
    <t>651120200185</t>
  </si>
  <si>
    <t>邹小莉</t>
  </si>
  <si>
    <t>350521199609294521</t>
  </si>
  <si>
    <t>91.5</t>
  </si>
  <si>
    <t>651120200152</t>
  </si>
  <si>
    <t>魏幼萍</t>
  </si>
  <si>
    <t>350500198606262528</t>
  </si>
  <si>
    <t>85.0</t>
  </si>
  <si>
    <t>651120200284</t>
  </si>
  <si>
    <t>张培婷</t>
  </si>
  <si>
    <t>350583199612313147</t>
  </si>
  <si>
    <t>651120200402</t>
  </si>
  <si>
    <t>曾婉晖</t>
  </si>
  <si>
    <t>350526199402050521</t>
  </si>
  <si>
    <t>90.5</t>
  </si>
  <si>
    <t>651120200135</t>
  </si>
  <si>
    <t>吴芳荧</t>
  </si>
  <si>
    <t>350502199210182027</t>
  </si>
  <si>
    <t>651120200410</t>
  </si>
  <si>
    <t>陈丹妮</t>
  </si>
  <si>
    <t>350521199702222522</t>
  </si>
  <si>
    <t>91.0</t>
  </si>
  <si>
    <t>651120200321</t>
  </si>
  <si>
    <t>王榕榕</t>
  </si>
  <si>
    <t>350582199411151501</t>
  </si>
  <si>
    <t>651120200229</t>
  </si>
  <si>
    <t>吴金华</t>
  </si>
  <si>
    <t>350624199611050547</t>
  </si>
  <si>
    <t>651120200334</t>
  </si>
  <si>
    <t>黄丽云</t>
  </si>
  <si>
    <t>35058319900126266X</t>
  </si>
  <si>
    <t>651120200145</t>
  </si>
  <si>
    <t>闫云多</t>
  </si>
  <si>
    <t>220122199102054321</t>
  </si>
  <si>
    <t>82.0</t>
  </si>
  <si>
    <t>651120200307</t>
  </si>
  <si>
    <t>蔡雪真</t>
  </si>
  <si>
    <t>350582199603130529</t>
  </si>
  <si>
    <t>82.5</t>
  </si>
  <si>
    <t>651120200332</t>
  </si>
  <si>
    <t>魏巧玲</t>
  </si>
  <si>
    <t>350500199905054520</t>
  </si>
  <si>
    <t>651120200418</t>
  </si>
  <si>
    <t>彭幼丽</t>
  </si>
  <si>
    <t>350500199712198624</t>
  </si>
  <si>
    <t>651120200449</t>
  </si>
  <si>
    <t>吴小薇</t>
  </si>
  <si>
    <t>350500199802115028</t>
  </si>
  <si>
    <t>651120200287</t>
  </si>
  <si>
    <t>白雅芳</t>
  </si>
  <si>
    <t>350500199503312523</t>
  </si>
  <si>
    <t>651120200188</t>
  </si>
  <si>
    <t>吴晓秋</t>
  </si>
  <si>
    <t>350502199611183522</t>
  </si>
  <si>
    <t>80.0</t>
  </si>
  <si>
    <t>651120200318</t>
  </si>
  <si>
    <t>陈惠玲</t>
  </si>
  <si>
    <t>350521198510261063</t>
  </si>
  <si>
    <t>651120200261</t>
  </si>
  <si>
    <t>李财玉</t>
  </si>
  <si>
    <t>350481199802082046</t>
  </si>
  <si>
    <t>651120200186</t>
  </si>
  <si>
    <t>戴莹莹</t>
  </si>
  <si>
    <t>35058319921125262X</t>
  </si>
  <si>
    <t>651120200359</t>
  </si>
  <si>
    <t>刘丽婷</t>
  </si>
  <si>
    <t>350500199703154021</t>
  </si>
  <si>
    <t>651120200177</t>
  </si>
  <si>
    <t>杨艳花</t>
  </si>
  <si>
    <t>350322199303143064</t>
  </si>
  <si>
    <t>84.5</t>
  </si>
  <si>
    <t>651120200131</t>
  </si>
  <si>
    <t>施雅丽</t>
  </si>
  <si>
    <t>350581199606113541</t>
  </si>
  <si>
    <t>651120200415</t>
  </si>
  <si>
    <t>谢诗靖</t>
  </si>
  <si>
    <t>350521199509252527</t>
  </si>
  <si>
    <t>651120200227</t>
  </si>
  <si>
    <t>陈翠兰</t>
  </si>
  <si>
    <t>350583199309308927</t>
  </si>
  <si>
    <t>651120200446</t>
  </si>
  <si>
    <t>张婉玲</t>
  </si>
  <si>
    <t>350521199612015028</t>
  </si>
  <si>
    <t>651120200372</t>
  </si>
  <si>
    <t>江巧玲</t>
  </si>
  <si>
    <t>350526199412163546</t>
  </si>
  <si>
    <t>651120200396</t>
  </si>
  <si>
    <t>林琪贞</t>
  </si>
  <si>
    <t>350502199712021063</t>
  </si>
  <si>
    <t>651120200440</t>
  </si>
  <si>
    <t>彭芳芳</t>
  </si>
  <si>
    <t>350500199701268623</t>
  </si>
  <si>
    <t>651120200438</t>
  </si>
  <si>
    <t>黄梅梅</t>
  </si>
  <si>
    <t>350500199609043026</t>
  </si>
  <si>
    <t>651120200248</t>
  </si>
  <si>
    <t>郑惠虹</t>
  </si>
  <si>
    <t>350521199511049042</t>
  </si>
  <si>
    <t>103.0</t>
  </si>
  <si>
    <t>651120200148</t>
  </si>
  <si>
    <t>赖丹萍</t>
  </si>
  <si>
    <t>350502199009251043</t>
  </si>
  <si>
    <t>651120200206</t>
  </si>
  <si>
    <t>江静雯</t>
  </si>
  <si>
    <t>350521199505192547</t>
  </si>
  <si>
    <t>651120200392</t>
  </si>
  <si>
    <t>李慧慧</t>
  </si>
  <si>
    <t>35052119890221002X</t>
  </si>
  <si>
    <t>651120200397</t>
  </si>
  <si>
    <t>吴路路</t>
  </si>
  <si>
    <t>350321199612170764</t>
  </si>
  <si>
    <t>651120200244</t>
  </si>
  <si>
    <t>黄丹妮</t>
  </si>
  <si>
    <t>350500199803305528</t>
  </si>
  <si>
    <t>651120200349</t>
  </si>
  <si>
    <t>陈丽娇</t>
  </si>
  <si>
    <t>350500198706114522</t>
  </si>
  <si>
    <t>651120200143</t>
  </si>
  <si>
    <t>查佑联</t>
  </si>
  <si>
    <t>522321198911211924</t>
  </si>
  <si>
    <t>651120200233</t>
  </si>
  <si>
    <t>林欢欢</t>
  </si>
  <si>
    <t>350521199306247269</t>
  </si>
  <si>
    <t>651120200350</t>
  </si>
  <si>
    <t>吴瑞莹</t>
  </si>
  <si>
    <t>350502199806171521</t>
  </si>
  <si>
    <t>651120200154</t>
  </si>
  <si>
    <t>曹雪丽</t>
  </si>
  <si>
    <t>321284198710284440</t>
  </si>
  <si>
    <t>80.5</t>
  </si>
  <si>
    <t>651120200434</t>
  </si>
  <si>
    <t>许珊珊</t>
  </si>
  <si>
    <t>350583199111277723</t>
  </si>
  <si>
    <t>651120200182</t>
  </si>
  <si>
    <t>林佳宾</t>
  </si>
  <si>
    <t>350500199212055010</t>
  </si>
  <si>
    <t>79.5</t>
  </si>
  <si>
    <t>651120200441</t>
  </si>
  <si>
    <t>连燕婷</t>
  </si>
  <si>
    <t>350526199503174048</t>
  </si>
  <si>
    <t>651120200457</t>
  </si>
  <si>
    <t>陈钻莉</t>
  </si>
  <si>
    <t>350502199504211049</t>
  </si>
  <si>
    <t>651120200387</t>
  </si>
  <si>
    <t>曾燕萍</t>
  </si>
  <si>
    <t>350526199602242026</t>
  </si>
  <si>
    <t>651120200144</t>
  </si>
  <si>
    <t>吴晓月</t>
  </si>
  <si>
    <t>350702199501128929</t>
  </si>
  <si>
    <t>651120200220</t>
  </si>
  <si>
    <t>姚淑婷</t>
  </si>
  <si>
    <t>350525198904301027</t>
  </si>
  <si>
    <t>651120200310</t>
  </si>
  <si>
    <t>苏雅茹</t>
  </si>
  <si>
    <t>350583199405279265</t>
  </si>
  <si>
    <t>651120200156</t>
  </si>
  <si>
    <t>曾艺丹</t>
  </si>
  <si>
    <t>350681199312203029</t>
  </si>
  <si>
    <t>81.0</t>
  </si>
  <si>
    <t>651120200285</t>
  </si>
  <si>
    <t>陈燕鹏</t>
  </si>
  <si>
    <t>350526199511294525</t>
  </si>
  <si>
    <t>651120200348</t>
  </si>
  <si>
    <t>陈诗虹</t>
  </si>
  <si>
    <t>350583199604019247</t>
  </si>
  <si>
    <t>651120200211</t>
  </si>
  <si>
    <t>曾晓云</t>
  </si>
  <si>
    <t>35052119950421154X</t>
  </si>
  <si>
    <t>651120200286</t>
  </si>
  <si>
    <t>张燕燕</t>
  </si>
  <si>
    <t>350521199408105288</t>
  </si>
  <si>
    <t>92.5</t>
  </si>
  <si>
    <t>651120200458</t>
  </si>
  <si>
    <t>连颖妙</t>
  </si>
  <si>
    <t>350521199301271024</t>
  </si>
  <si>
    <t>78.0</t>
  </si>
  <si>
    <t>651120200224</t>
  </si>
  <si>
    <t>方萍萍</t>
  </si>
  <si>
    <t>350622199501152128</t>
  </si>
  <si>
    <t>83.0</t>
  </si>
  <si>
    <t>651120200335</t>
  </si>
  <si>
    <t>黄静茹</t>
  </si>
  <si>
    <t>35050019950519054X</t>
  </si>
  <si>
    <t>651120200423</t>
  </si>
  <si>
    <t>王银燕</t>
  </si>
  <si>
    <t>350582199512261523</t>
  </si>
  <si>
    <t>77.0</t>
  </si>
  <si>
    <t>651120200414</t>
  </si>
  <si>
    <t>彭桂珠</t>
  </si>
  <si>
    <t>350500199802228620</t>
  </si>
  <si>
    <t>651120200279</t>
  </si>
  <si>
    <t>吴秋萍</t>
  </si>
  <si>
    <t>350524199307162020</t>
  </si>
  <si>
    <t>651120200221</t>
  </si>
  <si>
    <t>张鹏婷</t>
  </si>
  <si>
    <t>350502199711110021</t>
  </si>
  <si>
    <t>651120200384</t>
  </si>
  <si>
    <t>林伟红</t>
  </si>
  <si>
    <t>350521199512301529</t>
  </si>
  <si>
    <t>651120200147</t>
  </si>
  <si>
    <t>吕莉</t>
  </si>
  <si>
    <t>350525198607264522</t>
  </si>
  <si>
    <t>95.5</t>
  </si>
  <si>
    <t>651120200405</t>
  </si>
  <si>
    <t>杜慧玲</t>
  </si>
  <si>
    <t>350500199804134521</t>
  </si>
  <si>
    <t>81.5</t>
  </si>
  <si>
    <t>651120200377</t>
  </si>
  <si>
    <t>郑志玲</t>
  </si>
  <si>
    <t>350583199510080063</t>
  </si>
  <si>
    <t>651120200249</t>
  </si>
  <si>
    <t>王露佳</t>
  </si>
  <si>
    <t>350525199507102723</t>
  </si>
  <si>
    <t>651120200270</t>
  </si>
  <si>
    <t>王青青</t>
  </si>
  <si>
    <t>500235199602294668</t>
  </si>
  <si>
    <t>84.0</t>
  </si>
  <si>
    <t>651120200312</t>
  </si>
  <si>
    <t>林佳榆</t>
  </si>
  <si>
    <t>35052119990314302X</t>
  </si>
  <si>
    <t>75.0</t>
  </si>
  <si>
    <t>651120200234</t>
  </si>
  <si>
    <t>陈晓梅</t>
  </si>
  <si>
    <t>350521199511230044</t>
  </si>
  <si>
    <t>651120200158</t>
  </si>
  <si>
    <t>柯凯茜</t>
  </si>
  <si>
    <t>350582199507282020</t>
  </si>
  <si>
    <t>651120200263</t>
  </si>
  <si>
    <t>陈真真</t>
  </si>
  <si>
    <t>350583199402183145</t>
  </si>
  <si>
    <t>651120200356</t>
  </si>
  <si>
    <t>黄煜敏</t>
  </si>
  <si>
    <t>350583199504093183</t>
  </si>
  <si>
    <t>651120200128</t>
  </si>
  <si>
    <t>黄贵淳</t>
  </si>
  <si>
    <t>35052119970606252X</t>
  </si>
  <si>
    <t>77.5</t>
  </si>
  <si>
    <t>651120200212</t>
  </si>
  <si>
    <t>李惠萍</t>
  </si>
  <si>
    <t>350521199007033543</t>
  </si>
  <si>
    <t>74.0</t>
  </si>
  <si>
    <t>651120200293</t>
  </si>
  <si>
    <t>姚俊红</t>
  </si>
  <si>
    <t>350525199410281024</t>
  </si>
  <si>
    <t>76.5</t>
  </si>
  <si>
    <t>651120200231</t>
  </si>
  <si>
    <t>刘思爱</t>
  </si>
  <si>
    <t>350500199712114021</t>
  </si>
  <si>
    <t>651120200358</t>
  </si>
  <si>
    <t>林怡铃</t>
  </si>
  <si>
    <t>350521199610036060</t>
  </si>
  <si>
    <t>651120200215</t>
  </si>
  <si>
    <t>张淳淳</t>
  </si>
  <si>
    <t>35058319940607312X</t>
  </si>
  <si>
    <t>73.5</t>
  </si>
  <si>
    <t>651120200247</t>
  </si>
  <si>
    <t>刘冰艺</t>
  </si>
  <si>
    <t>350500199509232823</t>
  </si>
  <si>
    <t>651120200243</t>
  </si>
  <si>
    <t>林彬彬</t>
  </si>
  <si>
    <t>350524199402073528</t>
  </si>
  <si>
    <t>651120200209</t>
  </si>
  <si>
    <t>黄佳娟</t>
  </si>
  <si>
    <t>350521198908304529</t>
  </si>
  <si>
    <t>651120200265</t>
  </si>
  <si>
    <t>陈璐</t>
  </si>
  <si>
    <t>350582199605116026</t>
  </si>
  <si>
    <t>651120200150</t>
  </si>
  <si>
    <t>黄铨琳</t>
  </si>
  <si>
    <t>350502199808040023</t>
  </si>
  <si>
    <t>651120200326</t>
  </si>
  <si>
    <t>吴伊雯</t>
  </si>
  <si>
    <t>350502199711070023</t>
  </si>
  <si>
    <t>78.5</t>
  </si>
  <si>
    <t>651120200155</t>
  </si>
  <si>
    <t>王娜华</t>
  </si>
  <si>
    <t>350583199205113420</t>
  </si>
  <si>
    <t>651120200160</t>
  </si>
  <si>
    <t>郭滢铃</t>
  </si>
  <si>
    <t>350521199404059026</t>
  </si>
  <si>
    <t>73.0</t>
  </si>
  <si>
    <t>651120200282</t>
  </si>
  <si>
    <t>徐佳梅</t>
  </si>
  <si>
    <t>350500199512023029</t>
  </si>
  <si>
    <t>651120200299</t>
  </si>
  <si>
    <t>杜丽琼</t>
  </si>
  <si>
    <t>350500199607285021</t>
  </si>
  <si>
    <t>651120200330</t>
  </si>
  <si>
    <t>魏铭槿</t>
  </si>
  <si>
    <t>35050219970806102X</t>
  </si>
  <si>
    <t>63.0</t>
  </si>
  <si>
    <t>651120200399</t>
  </si>
  <si>
    <t>王锦雯</t>
  </si>
  <si>
    <t>350583198908253142</t>
  </si>
  <si>
    <t>79.0</t>
  </si>
  <si>
    <t>651120200439</t>
  </si>
  <si>
    <t>吴倩妮</t>
  </si>
  <si>
    <t>350582199609256026</t>
  </si>
  <si>
    <t>85.5</t>
  </si>
  <si>
    <t>651120200153</t>
  </si>
  <si>
    <t>黄巧蓉</t>
  </si>
  <si>
    <t>350583199311298342</t>
  </si>
  <si>
    <t>651120200216</t>
  </si>
  <si>
    <t>苏杏蕊</t>
  </si>
  <si>
    <t>350583198903279263</t>
  </si>
  <si>
    <t>651120200283</t>
  </si>
  <si>
    <t>邱雪芬</t>
  </si>
  <si>
    <t>350500199609065022</t>
  </si>
  <si>
    <t>71.5</t>
  </si>
  <si>
    <t>651120200382</t>
  </si>
  <si>
    <t>张雅婷</t>
  </si>
  <si>
    <t>350521199504284546</t>
  </si>
  <si>
    <t>65.5</t>
  </si>
  <si>
    <t>651120200197</t>
  </si>
  <si>
    <t>师丹丹</t>
  </si>
  <si>
    <t>41050419920328004X</t>
  </si>
  <si>
    <t>651120200374</t>
  </si>
  <si>
    <t>赖萱萱</t>
  </si>
  <si>
    <t>350500199104235524</t>
  </si>
  <si>
    <t>651120200273</t>
  </si>
  <si>
    <t>杨丽娇</t>
  </si>
  <si>
    <t>350500199102073023</t>
  </si>
  <si>
    <t>75.5</t>
  </si>
  <si>
    <t>651120200198</t>
  </si>
  <si>
    <t>林如萍</t>
  </si>
  <si>
    <t>35050019931007002X</t>
  </si>
  <si>
    <t>83.5</t>
  </si>
  <si>
    <t>651120200280</t>
  </si>
  <si>
    <t>陈夏莲</t>
  </si>
  <si>
    <t>350524199607108325</t>
  </si>
  <si>
    <t>651120200138</t>
  </si>
  <si>
    <t>郭佳萍</t>
  </si>
  <si>
    <t>350500199702092826</t>
  </si>
  <si>
    <t>72.0</t>
  </si>
  <si>
    <t>651120200189</t>
  </si>
  <si>
    <t>李远方</t>
  </si>
  <si>
    <t>522422199612016885</t>
  </si>
  <si>
    <t>69.0</t>
  </si>
  <si>
    <t>651120200430</t>
  </si>
  <si>
    <t>吴芸芬</t>
  </si>
  <si>
    <t>350521199703262040</t>
  </si>
  <si>
    <t>76.0</t>
  </si>
  <si>
    <t>651120200259</t>
  </si>
  <si>
    <t>吴聪聪</t>
  </si>
  <si>
    <t>350521199310085362</t>
  </si>
  <si>
    <t>651120200316</t>
  </si>
  <si>
    <t>林梅春</t>
  </si>
  <si>
    <t>350524199002141026</t>
  </si>
  <si>
    <t>62.5</t>
  </si>
  <si>
    <t>651120200196</t>
  </si>
  <si>
    <t>许旋旋</t>
  </si>
  <si>
    <t>350521199508165026</t>
  </si>
  <si>
    <t>66.0</t>
  </si>
  <si>
    <t>651120200187</t>
  </si>
  <si>
    <t>张冰萍</t>
  </si>
  <si>
    <t>350521199511061041</t>
  </si>
  <si>
    <t>651120200146</t>
  </si>
  <si>
    <t>欧阳清妮</t>
  </si>
  <si>
    <t>350583199001066028</t>
  </si>
  <si>
    <t>74.5</t>
  </si>
  <si>
    <t>651120200163</t>
  </si>
  <si>
    <t>黄鑫珑</t>
  </si>
  <si>
    <t>350500199611155510</t>
  </si>
  <si>
    <t>651120200393</t>
  </si>
  <si>
    <t>林幼婷</t>
  </si>
  <si>
    <t>350583199505069222</t>
  </si>
  <si>
    <t>71.0</t>
  </si>
  <si>
    <t>651120200453</t>
  </si>
  <si>
    <t>黄淑婷</t>
  </si>
  <si>
    <t>350423199611264521</t>
  </si>
  <si>
    <t>651120200301</t>
  </si>
  <si>
    <t>曾冰群</t>
  </si>
  <si>
    <t>350521199402285062</t>
  </si>
  <si>
    <t>651120200385</t>
  </si>
  <si>
    <t>蔡雅红</t>
  </si>
  <si>
    <t>350521199307101528</t>
  </si>
  <si>
    <t>651120200194</t>
  </si>
  <si>
    <t>张凤</t>
  </si>
  <si>
    <t>350822199311196147</t>
  </si>
  <si>
    <t>651120200364</t>
  </si>
  <si>
    <t>350521199806184524</t>
  </si>
  <si>
    <t>651120200184</t>
  </si>
  <si>
    <t>郑美玲</t>
  </si>
  <si>
    <t>350583199202153187</t>
  </si>
  <si>
    <t>651120200151</t>
  </si>
  <si>
    <t>庄筱彤</t>
  </si>
  <si>
    <t>350502199802061069</t>
  </si>
  <si>
    <t>70.0</t>
  </si>
  <si>
    <t>651120200363</t>
  </si>
  <si>
    <t>林慧慧</t>
  </si>
  <si>
    <t>350322198909254848</t>
  </si>
  <si>
    <t>651120200269</t>
  </si>
  <si>
    <t>尤奕诗</t>
  </si>
  <si>
    <t>350502199507211546</t>
  </si>
  <si>
    <t>651120200276</t>
  </si>
  <si>
    <t>邱文雯</t>
  </si>
  <si>
    <t>350500199409093029</t>
  </si>
  <si>
    <t>651120200345</t>
  </si>
  <si>
    <t>杨晓倩</t>
  </si>
  <si>
    <t>350521199511020549</t>
  </si>
  <si>
    <t>651120200298</t>
  </si>
  <si>
    <t>吴伊萍</t>
  </si>
  <si>
    <t>350583199404021828</t>
  </si>
  <si>
    <t>651120200300</t>
  </si>
  <si>
    <t>郑细云</t>
  </si>
  <si>
    <t>350521199310232027</t>
  </si>
  <si>
    <t>66.5</t>
  </si>
  <si>
    <t>651120200202</t>
  </si>
  <si>
    <t>许旭雅</t>
  </si>
  <si>
    <t>350524199804212527</t>
  </si>
  <si>
    <t>69.5</t>
  </si>
  <si>
    <t>651120200162</t>
  </si>
  <si>
    <t>李锦云</t>
  </si>
  <si>
    <t>350502199903272025</t>
  </si>
  <si>
    <t>56.5</t>
  </si>
  <si>
    <t>651120200291</t>
  </si>
  <si>
    <t>黄婷婷</t>
  </si>
  <si>
    <t>350500199503055520</t>
  </si>
  <si>
    <t>651120200275</t>
  </si>
  <si>
    <t>陈莉艳</t>
  </si>
  <si>
    <t>35052119970430752X</t>
  </si>
  <si>
    <t>651120200254</t>
  </si>
  <si>
    <t>邓刘丹</t>
  </si>
  <si>
    <t>362204199208241104</t>
  </si>
  <si>
    <t>651120200421</t>
  </si>
  <si>
    <t>苏雪颖</t>
  </si>
  <si>
    <t>350582199705120524</t>
  </si>
  <si>
    <t>65.0</t>
  </si>
  <si>
    <t>651120200343</t>
  </si>
  <si>
    <t>黄庄萍</t>
  </si>
  <si>
    <t>350500199510294028</t>
  </si>
  <si>
    <t>70.5</t>
  </si>
  <si>
    <t>651120200459</t>
  </si>
  <si>
    <t>王育凤</t>
  </si>
  <si>
    <t>62242619970524152X</t>
  </si>
  <si>
    <t>651120200134</t>
  </si>
  <si>
    <t>陈婷婷</t>
  </si>
  <si>
    <t>350521199504221027</t>
  </si>
  <si>
    <t>651120200375</t>
  </si>
  <si>
    <t>王永惠</t>
  </si>
  <si>
    <t>350521199012212546</t>
  </si>
  <si>
    <t>651120200219</t>
  </si>
  <si>
    <t>曾凯瑜</t>
  </si>
  <si>
    <t>350521199111181028</t>
  </si>
  <si>
    <t>60.0</t>
  </si>
  <si>
    <t>651120200461</t>
  </si>
  <si>
    <t>王娇婷</t>
  </si>
  <si>
    <t>35052119971104254X</t>
  </si>
  <si>
    <t>651120200201</t>
  </si>
  <si>
    <t>吴思桦</t>
  </si>
  <si>
    <t>350502199801112020</t>
  </si>
  <si>
    <t>64.5</t>
  </si>
  <si>
    <t>651120200355</t>
  </si>
  <si>
    <t>陈晓艺</t>
  </si>
  <si>
    <t>350521199511107062</t>
  </si>
  <si>
    <t>651120200126</t>
  </si>
  <si>
    <t>郑巧丹</t>
  </si>
  <si>
    <t>350403199001010027</t>
  </si>
  <si>
    <t>651120200381</t>
  </si>
  <si>
    <t>杨晓茹</t>
  </si>
  <si>
    <t>350500199602244028</t>
  </si>
  <si>
    <t>63.5</t>
  </si>
  <si>
    <t>651120200314</t>
  </si>
  <si>
    <t>林慧婷</t>
  </si>
  <si>
    <t>350583199511224348</t>
  </si>
  <si>
    <t>60.5</t>
  </si>
  <si>
    <t>651120200257</t>
  </si>
  <si>
    <t>杨鑫梅</t>
  </si>
  <si>
    <t>350500199804164544</t>
  </si>
  <si>
    <t>651120200260</t>
  </si>
  <si>
    <t>洪春富</t>
  </si>
  <si>
    <t>350212199011301528</t>
  </si>
  <si>
    <t>58.5</t>
  </si>
  <si>
    <t>651120200309</t>
  </si>
  <si>
    <t>叶丽真</t>
  </si>
  <si>
    <t>350583198608100048</t>
  </si>
  <si>
    <t>59.0</t>
  </si>
  <si>
    <t>651120200388</t>
  </si>
  <si>
    <t>陈雪华</t>
  </si>
  <si>
    <t>350521198910077521</t>
  </si>
  <si>
    <t>67.0</t>
  </si>
  <si>
    <t>651120200208</t>
  </si>
  <si>
    <t>连颖</t>
  </si>
  <si>
    <t>350521199409268521</t>
  </si>
  <si>
    <t>651120200395</t>
  </si>
  <si>
    <t>蔡玲芳</t>
  </si>
  <si>
    <t>350581199504232021</t>
  </si>
  <si>
    <t>651120200290</t>
  </si>
  <si>
    <t>吴彬彬</t>
  </si>
  <si>
    <t>350583199010165546</t>
  </si>
  <si>
    <t>44.0</t>
  </si>
  <si>
    <t>651120200136</t>
  </si>
  <si>
    <t>刘婉瑜</t>
  </si>
  <si>
    <t>350521199707235023</t>
  </si>
  <si>
    <t>64.0</t>
  </si>
  <si>
    <t>62.0</t>
  </si>
  <si>
    <t>651120200448</t>
  </si>
  <si>
    <t>欧阳小丽</t>
  </si>
  <si>
    <t>350521199211045584</t>
  </si>
  <si>
    <t>54.5</t>
  </si>
  <si>
    <t>67.5</t>
  </si>
  <si>
    <t>651120200262</t>
  </si>
  <si>
    <t>黄丽红</t>
  </si>
  <si>
    <t>350583199607280723</t>
  </si>
  <si>
    <t>53.0</t>
  </si>
  <si>
    <t>651120200306</t>
  </si>
  <si>
    <t>林平娟</t>
  </si>
  <si>
    <t>460003199106168123</t>
  </si>
  <si>
    <t>49.0</t>
  </si>
  <si>
    <t>651120200445</t>
  </si>
  <si>
    <t>蔡颖</t>
  </si>
  <si>
    <t>350500199512244024</t>
  </si>
  <si>
    <t>55.5</t>
  </si>
  <si>
    <t>651120200347</t>
  </si>
  <si>
    <t>曾冰蓉</t>
  </si>
  <si>
    <t>350582199606251043</t>
  </si>
  <si>
    <t>651120200323</t>
  </si>
  <si>
    <t>姚晓云</t>
  </si>
  <si>
    <t>350583199201292628</t>
  </si>
  <si>
    <t>651120200360</t>
  </si>
  <si>
    <t>陈雪芳</t>
  </si>
  <si>
    <t>350425199706182628</t>
  </si>
  <si>
    <t>651120200271</t>
  </si>
  <si>
    <t>林萌萌</t>
  </si>
  <si>
    <t>350500199406012529</t>
  </si>
  <si>
    <t>39.0</t>
  </si>
  <si>
    <t>651120200133</t>
  </si>
  <si>
    <t>陈珊珊</t>
  </si>
  <si>
    <t>350322199602085968</t>
  </si>
  <si>
    <t>651120200157</t>
  </si>
  <si>
    <t>黄阿鑫</t>
  </si>
  <si>
    <t>350521199507023026</t>
  </si>
  <si>
    <t>651120200168</t>
  </si>
  <si>
    <t>任碗婷</t>
  </si>
  <si>
    <t>350521199101176022</t>
  </si>
  <si>
    <t>651120200173</t>
  </si>
  <si>
    <t>陈小红</t>
  </si>
  <si>
    <t>350521199401234562</t>
  </si>
  <si>
    <t>651120200175</t>
  </si>
  <si>
    <t>陈丽珍</t>
  </si>
  <si>
    <t>350526199504237522</t>
  </si>
  <si>
    <t>651120200179</t>
  </si>
  <si>
    <t>洪莹莹</t>
  </si>
  <si>
    <t>350521199807030025</t>
  </si>
  <si>
    <t>651120200183</t>
  </si>
  <si>
    <t>郭小芸</t>
  </si>
  <si>
    <t>350521199508186521</t>
  </si>
  <si>
    <t>651120200203</t>
  </si>
  <si>
    <t>陈楚镧</t>
  </si>
  <si>
    <t>350521199608140563</t>
  </si>
  <si>
    <t>651120200207</t>
  </si>
  <si>
    <t>林克愚</t>
  </si>
  <si>
    <t>350626199606190521</t>
  </si>
  <si>
    <t>651120200237</t>
  </si>
  <si>
    <t>柯燕秋</t>
  </si>
  <si>
    <t>350582199804062526</t>
  </si>
  <si>
    <t>651120200250</t>
  </si>
  <si>
    <t>李颍霖</t>
  </si>
  <si>
    <t>35050019960919406X</t>
  </si>
  <si>
    <t>651120200264</t>
  </si>
  <si>
    <t>林芗</t>
  </si>
  <si>
    <t>35010419920719444X</t>
  </si>
  <si>
    <t>651120200267</t>
  </si>
  <si>
    <t>雷富旭</t>
  </si>
  <si>
    <t>452427199905180455</t>
  </si>
  <si>
    <t>651120200272</t>
  </si>
  <si>
    <t>黄诗雅</t>
  </si>
  <si>
    <t>350521199311013061</t>
  </si>
  <si>
    <t>651120200274</t>
  </si>
  <si>
    <t>350500199709142822</t>
  </si>
  <si>
    <t>651120200277</t>
  </si>
  <si>
    <t>吴杭徽</t>
  </si>
  <si>
    <t>350502199710111540</t>
  </si>
  <si>
    <t>651120200281</t>
  </si>
  <si>
    <t>林慧颖</t>
  </si>
  <si>
    <t>350521199810177546</t>
  </si>
  <si>
    <t>651120200288</t>
  </si>
  <si>
    <t>杨莉娜</t>
  </si>
  <si>
    <t>35052519930620132X</t>
  </si>
  <si>
    <t>651120200294</t>
  </si>
  <si>
    <t>林红娥</t>
  </si>
  <si>
    <t>350500199003145044</t>
  </si>
  <si>
    <t>651120200295</t>
  </si>
  <si>
    <t>肖丽娟</t>
  </si>
  <si>
    <t>350425198810262447</t>
  </si>
  <si>
    <t>651120200297</t>
  </si>
  <si>
    <t>邹雪昕</t>
  </si>
  <si>
    <t>350825199611081623</t>
  </si>
  <si>
    <t>651120200302</t>
  </si>
  <si>
    <t>苏妍</t>
  </si>
  <si>
    <t>350525199606223029</t>
  </si>
  <si>
    <t>651120200303</t>
  </si>
  <si>
    <t>陈璐琳</t>
  </si>
  <si>
    <t>350500199305208020</t>
  </si>
  <si>
    <t>651120200304</t>
  </si>
  <si>
    <t>潘梦秋</t>
  </si>
  <si>
    <t>350583199408128323</t>
  </si>
  <si>
    <t>651120200305</t>
  </si>
  <si>
    <t>潘诗瑜</t>
  </si>
  <si>
    <t>350583199811298621</t>
  </si>
  <si>
    <t>651120200308</t>
  </si>
  <si>
    <t>吴嘉敏</t>
  </si>
  <si>
    <t>350521199512220024</t>
  </si>
  <si>
    <t>651120200313</t>
  </si>
  <si>
    <t>卢珍珍</t>
  </si>
  <si>
    <t>350581199401230525</t>
  </si>
  <si>
    <t>651120200328</t>
  </si>
  <si>
    <t>林若云</t>
  </si>
  <si>
    <t>350502199305051521</t>
  </si>
  <si>
    <t>651120200329</t>
  </si>
  <si>
    <t>邱思芬</t>
  </si>
  <si>
    <t>350521199604164525</t>
  </si>
  <si>
    <t>651120200338</t>
  </si>
  <si>
    <t>张雅真</t>
  </si>
  <si>
    <t>350521199502211028</t>
  </si>
  <si>
    <t>651120200369</t>
  </si>
  <si>
    <t>孙烁</t>
  </si>
  <si>
    <t>422828199809032949</t>
  </si>
  <si>
    <t>651120200371</t>
  </si>
  <si>
    <t>郭君兰</t>
  </si>
  <si>
    <t>350521199508109040</t>
  </si>
  <si>
    <t>651120200373</t>
  </si>
  <si>
    <t>谢桢桢</t>
  </si>
  <si>
    <t>350521199711042048</t>
  </si>
  <si>
    <t>651120200376</t>
  </si>
  <si>
    <t>施鸿婷</t>
  </si>
  <si>
    <t>350582199505125048</t>
  </si>
  <si>
    <t>651120200383</t>
  </si>
  <si>
    <t>庄珊珊</t>
  </si>
  <si>
    <t>350521199304212046</t>
  </si>
  <si>
    <t>651120200386</t>
  </si>
  <si>
    <t>薛琼妹</t>
  </si>
  <si>
    <t>350623199610241863</t>
  </si>
  <si>
    <t>651120200390</t>
  </si>
  <si>
    <t>谢诗盈</t>
  </si>
  <si>
    <t>350500199401067723</t>
  </si>
  <si>
    <t>651120200391</t>
  </si>
  <si>
    <t>周双蓉</t>
  </si>
  <si>
    <t>350582199411053602</t>
  </si>
  <si>
    <t>651120200409</t>
  </si>
  <si>
    <t>陈群</t>
  </si>
  <si>
    <t>35012319940713562X</t>
  </si>
  <si>
    <t>651120200413</t>
  </si>
  <si>
    <t>杜媛媛</t>
  </si>
  <si>
    <t>350500199603165022</t>
  </si>
  <si>
    <t>651120200419</t>
  </si>
  <si>
    <t>吴楚岚</t>
  </si>
  <si>
    <t>35052119880214052X</t>
  </si>
  <si>
    <t>651120200450</t>
  </si>
  <si>
    <t>黄雅霖</t>
  </si>
  <si>
    <t>350581199806301520</t>
  </si>
  <si>
    <t>651120200456</t>
  </si>
  <si>
    <t>郭文洁</t>
  </si>
  <si>
    <t>350781199610251622</t>
  </si>
  <si>
    <t>651120200460</t>
  </si>
  <si>
    <t>陈丽芬</t>
  </si>
  <si>
    <t>350623198909296020</t>
  </si>
  <si>
    <t>651720200891</t>
  </si>
  <si>
    <t>陈雅琪</t>
  </si>
  <si>
    <t>340403199506051623</t>
  </si>
  <si>
    <t>/</t>
  </si>
  <si>
    <t>651720200897</t>
  </si>
  <si>
    <t>林虹</t>
  </si>
  <si>
    <t>350502199006243523</t>
  </si>
  <si>
    <t>651720200900</t>
  </si>
  <si>
    <t>林幸烨</t>
  </si>
  <si>
    <t>35220119930211002X</t>
  </si>
  <si>
    <r>
      <t>2020</t>
    </r>
    <r>
      <rPr>
        <b/>
        <sz val="16"/>
        <rFont val="宋体"/>
        <family val="0"/>
      </rPr>
      <t>年丰泽区招聘编外合同教师笔试成绩（小学音乐）</t>
    </r>
  </si>
  <si>
    <r>
      <t>2020</t>
    </r>
    <r>
      <rPr>
        <b/>
        <sz val="16"/>
        <rFont val="宋体"/>
        <family val="0"/>
      </rPr>
      <t>年丰泽区招聘编外合同教师笔试成绩（小学科学）</t>
    </r>
  </si>
  <si>
    <t>651420200887</t>
  </si>
  <si>
    <t>魏明婷</t>
  </si>
  <si>
    <t>350500198511112543</t>
  </si>
  <si>
    <t>651420200883</t>
  </si>
  <si>
    <t>黄艺清</t>
  </si>
  <si>
    <t>350583198801208325</t>
  </si>
  <si>
    <t>不合格</t>
  </si>
  <si>
    <t xml:space="preserve">进入资格复审 </t>
  </si>
  <si>
    <t>651820200946</t>
  </si>
  <si>
    <t>何钰洁</t>
  </si>
  <si>
    <t>350824199607100047</t>
  </si>
  <si>
    <r>
      <t>免笔试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西南大学</t>
    </r>
  </si>
  <si>
    <t>651820200956</t>
  </si>
  <si>
    <t>林思敏</t>
  </si>
  <si>
    <t>350583199512140429</t>
  </si>
  <si>
    <r>
      <t>免笔试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华东师大</t>
    </r>
  </si>
  <si>
    <t>651820200918</t>
  </si>
  <si>
    <t>吴莹莹</t>
  </si>
  <si>
    <t>350521199601028042</t>
  </si>
  <si>
    <t>651820200970</t>
  </si>
  <si>
    <t>吴晶晶</t>
  </si>
  <si>
    <t>350582199212231541</t>
  </si>
  <si>
    <t>651820200999</t>
  </si>
  <si>
    <t>涂春绵</t>
  </si>
  <si>
    <t>350525198808271024</t>
  </si>
  <si>
    <t>651820201004</t>
  </si>
  <si>
    <t>郑培筠</t>
  </si>
  <si>
    <t>350500199701022527</t>
  </si>
  <si>
    <t>651820200926</t>
  </si>
  <si>
    <t>傅晶晶</t>
  </si>
  <si>
    <t>350583199410133121</t>
  </si>
  <si>
    <t>651820201003</t>
  </si>
  <si>
    <t>张颖</t>
  </si>
  <si>
    <t>350500199306118326</t>
  </si>
  <si>
    <t>651820200931</t>
  </si>
  <si>
    <t>蔡亦宏</t>
  </si>
  <si>
    <t>350500199611182527</t>
  </si>
  <si>
    <t>651820200975</t>
  </si>
  <si>
    <t>杨萍萍</t>
  </si>
  <si>
    <t>350500199504183022</t>
  </si>
  <si>
    <t>651820200917</t>
  </si>
  <si>
    <t>邓洁平</t>
  </si>
  <si>
    <t>350502199407030027</t>
  </si>
  <si>
    <t>651820200928</t>
  </si>
  <si>
    <t>杜清萍</t>
  </si>
  <si>
    <t>350423199509063029</t>
  </si>
  <si>
    <t>651820200935</t>
  </si>
  <si>
    <t>蒋琼颖</t>
  </si>
  <si>
    <t>350502199410303540</t>
  </si>
  <si>
    <t>651820200947</t>
  </si>
  <si>
    <t>洪洁薇</t>
  </si>
  <si>
    <t>350502199510011027</t>
  </si>
  <si>
    <t>651820200938</t>
  </si>
  <si>
    <t>朱莉</t>
  </si>
  <si>
    <t>350881199704171127</t>
  </si>
  <si>
    <t>651820200944</t>
  </si>
  <si>
    <t>林诗萍</t>
  </si>
  <si>
    <t>350500199505173029</t>
  </si>
  <si>
    <t>651820200991</t>
  </si>
  <si>
    <t>吴哲明</t>
  </si>
  <si>
    <t>35050219980108201X</t>
  </si>
  <si>
    <t>651820200955</t>
  </si>
  <si>
    <t>吕倬颉</t>
  </si>
  <si>
    <t>350500199107193024</t>
  </si>
  <si>
    <t>652020201060</t>
  </si>
  <si>
    <t>王叶利</t>
  </si>
  <si>
    <t>610525198407131921</t>
  </si>
  <si>
    <t>陕西师大
免笔试</t>
  </si>
  <si>
    <t>652020201050</t>
  </si>
  <si>
    <t>戴斯虹</t>
  </si>
  <si>
    <t>350500199607314021</t>
  </si>
  <si>
    <t>652020201043</t>
  </si>
  <si>
    <t>钟莉莉</t>
  </si>
  <si>
    <t>350521199612096542</t>
  </si>
  <si>
    <t>652020201057</t>
  </si>
  <si>
    <t>刘燕霞</t>
  </si>
  <si>
    <t>350521199008155024</t>
  </si>
  <si>
    <t>652020201058</t>
  </si>
  <si>
    <t>杨雅雯</t>
  </si>
  <si>
    <t>350502199603231029</t>
  </si>
  <si>
    <t>652020201056</t>
  </si>
  <si>
    <t>戴黎明</t>
  </si>
  <si>
    <t>350583199505172246</t>
  </si>
  <si>
    <t>652020201051</t>
  </si>
  <si>
    <t>刘冰琳</t>
  </si>
  <si>
    <t>350524198603210029</t>
  </si>
  <si>
    <t>2020年丰泽区招聘编外合同教师笔试成绩（小学语文）</t>
  </si>
  <si>
    <r>
      <t>2020</t>
    </r>
    <r>
      <rPr>
        <b/>
        <sz val="16"/>
        <rFont val="宋体"/>
        <family val="0"/>
      </rPr>
      <t>年丰泽区招聘编外合同教师笔试成绩（小学美术）</t>
    </r>
  </si>
  <si>
    <r>
      <t>2020</t>
    </r>
    <r>
      <rPr>
        <b/>
        <sz val="16"/>
        <rFont val="宋体"/>
        <family val="0"/>
      </rPr>
      <t>年丰泽区招聘编外合同教师笔试成绩（小学信息）</t>
    </r>
  </si>
  <si>
    <t>651920201031</t>
  </si>
  <si>
    <t>胡文宝</t>
  </si>
  <si>
    <t>35052419960501101X</t>
  </si>
  <si>
    <t>651920201028</t>
  </si>
  <si>
    <t>王世喜</t>
  </si>
  <si>
    <t>350525199206243012</t>
  </si>
  <si>
    <t>651920201034</t>
  </si>
  <si>
    <t>曾梓彬</t>
  </si>
  <si>
    <t>350502199205102010</t>
  </si>
  <si>
    <t>651920201032</t>
  </si>
  <si>
    <t>叶晓强</t>
  </si>
  <si>
    <t>350521199103086514</t>
  </si>
  <si>
    <t>651920201014</t>
  </si>
  <si>
    <t>孙萍萍</t>
  </si>
  <si>
    <t>350524199402242563</t>
  </si>
  <si>
    <t>651920201026</t>
  </si>
  <si>
    <t>黄志伟</t>
  </si>
  <si>
    <t>350583199212244314</t>
  </si>
  <si>
    <t>651920201033</t>
  </si>
  <si>
    <t>张欣泓</t>
  </si>
  <si>
    <t>350521199605201017</t>
  </si>
  <si>
    <t>651920201040</t>
  </si>
  <si>
    <t>许永彬</t>
  </si>
  <si>
    <t>350583199411208914</t>
  </si>
  <si>
    <r>
      <t>2020</t>
    </r>
    <r>
      <rPr>
        <b/>
        <sz val="16"/>
        <rFont val="宋体"/>
        <family val="0"/>
      </rPr>
      <t>年丰泽区招聘编外合同教师笔试成绩（小学体育）</t>
    </r>
  </si>
  <si>
    <t>651220200532</t>
  </si>
  <si>
    <t>张艳</t>
  </si>
  <si>
    <t>35078319870505702X</t>
  </si>
  <si>
    <t>成绩未达合格线</t>
  </si>
  <si>
    <r>
      <t>2020</t>
    </r>
    <r>
      <rPr>
        <b/>
        <sz val="16"/>
        <rFont val="宋体"/>
        <family val="0"/>
      </rPr>
      <t>年丰泽区招聘编外合同教师笔试成绩（小学数学）</t>
    </r>
  </si>
  <si>
    <t>教育部署院校（西南大学）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</si>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</sst>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4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  <xf numFmtId="176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zoomScalePageLayoutView="0" workbookViewId="0" topLeftCell="A199">
      <selection activeCell="P44" sqref="P44"/>
    </sheetView>
  </sheetViews>
  <sheetFormatPr defaultColWidth="9.140625" defaultRowHeight="12.75"/>
  <cols>
    <col min="1" max="1" width="8.28125" style="0" customWidth="1"/>
    <col min="2" max="2" width="8.57421875" style="0" customWidth="1"/>
    <col min="3" max="3" width="13.8515625" style="0" customWidth="1"/>
    <col min="4" max="4" width="7.8515625" style="0" customWidth="1"/>
    <col min="5" max="5" width="5.421875" style="0" customWidth="1"/>
    <col min="6" max="6" width="20.140625" style="0" customWidth="1"/>
    <col min="7" max="7" width="6.57421875" style="0" customWidth="1"/>
    <col min="8" max="8" width="7.140625" style="0" customWidth="1"/>
    <col min="9" max="9" width="10.140625" style="0" customWidth="1"/>
    <col min="11" max="11" width="7.28125" style="0" customWidth="1"/>
    <col min="12" max="12" width="8.421875" style="0" customWidth="1"/>
    <col min="13" max="13" width="4.8515625" style="0" customWidth="1"/>
    <col min="15" max="15" width="7.00390625" style="0" customWidth="1"/>
  </cols>
  <sheetData>
    <row r="1" spans="1:14" ht="34.5" customHeight="1">
      <c r="A1" s="41" t="s">
        <v>1853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32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0" t="s">
        <v>11</v>
      </c>
      <c r="J2" s="30" t="s">
        <v>12</v>
      </c>
      <c r="K2" s="30" t="s">
        <v>13</v>
      </c>
      <c r="L2" s="30" t="s">
        <v>729</v>
      </c>
      <c r="M2" s="30" t="s">
        <v>15</v>
      </c>
      <c r="N2" s="5" t="s">
        <v>16</v>
      </c>
      <c r="O2" s="5" t="s">
        <v>17</v>
      </c>
    </row>
    <row r="3" spans="1:15" ht="27" customHeight="1">
      <c r="A3" s="42" t="s">
        <v>10</v>
      </c>
      <c r="B3" s="42" t="s">
        <v>730</v>
      </c>
      <c r="C3" s="15" t="s">
        <v>731</v>
      </c>
      <c r="D3" s="43" t="s">
        <v>732</v>
      </c>
      <c r="E3" s="43" t="s">
        <v>9</v>
      </c>
      <c r="F3" s="15" t="s">
        <v>733</v>
      </c>
      <c r="G3" s="15" t="s">
        <v>734</v>
      </c>
      <c r="H3" s="15" t="s">
        <v>734</v>
      </c>
      <c r="I3" s="16">
        <f aca="true" t="shared" si="0" ref="I3:I66">G3*0.4+H3*0.6</f>
        <v>0</v>
      </c>
      <c r="J3" s="16">
        <f aca="true" t="shared" si="1" ref="J3:J66">I3/1.5</f>
        <v>0</v>
      </c>
      <c r="K3" s="15"/>
      <c r="L3" s="15">
        <f aca="true" t="shared" si="2" ref="L3:L66">J3+K3</f>
        <v>0</v>
      </c>
      <c r="M3" s="15">
        <v>1</v>
      </c>
      <c r="N3" s="30" t="s">
        <v>735</v>
      </c>
      <c r="O3" s="42" t="s">
        <v>736</v>
      </c>
    </row>
    <row r="4" spans="1:15" ht="27" customHeight="1">
      <c r="A4" s="42" t="s">
        <v>10</v>
      </c>
      <c r="B4" s="42" t="s">
        <v>730</v>
      </c>
      <c r="C4" s="15" t="s">
        <v>737</v>
      </c>
      <c r="D4" s="43" t="s">
        <v>738</v>
      </c>
      <c r="E4" s="43" t="s">
        <v>9</v>
      </c>
      <c r="F4" s="15" t="s">
        <v>739</v>
      </c>
      <c r="G4" s="15" t="s">
        <v>740</v>
      </c>
      <c r="H4" s="15" t="s">
        <v>741</v>
      </c>
      <c r="I4" s="16">
        <f t="shared" si="0"/>
        <v>120.1</v>
      </c>
      <c r="J4" s="16">
        <f t="shared" si="1"/>
        <v>80.06666666666666</v>
      </c>
      <c r="K4" s="16"/>
      <c r="L4" s="15">
        <f t="shared" si="2"/>
        <v>80.06666666666666</v>
      </c>
      <c r="M4" s="17">
        <v>2</v>
      </c>
      <c r="N4" s="43" t="s">
        <v>742</v>
      </c>
      <c r="O4" s="42" t="s">
        <v>736</v>
      </c>
    </row>
    <row r="5" spans="1:15" s="4" customFormat="1" ht="24.75" customHeight="1">
      <c r="A5" s="42" t="s">
        <v>10</v>
      </c>
      <c r="B5" s="42" t="s">
        <v>730</v>
      </c>
      <c r="C5" s="15" t="s">
        <v>743</v>
      </c>
      <c r="D5" s="43" t="s">
        <v>744</v>
      </c>
      <c r="E5" s="43" t="s">
        <v>9</v>
      </c>
      <c r="F5" s="15" t="s">
        <v>745</v>
      </c>
      <c r="G5" s="15" t="s">
        <v>746</v>
      </c>
      <c r="H5" s="15" t="s">
        <v>747</v>
      </c>
      <c r="I5" s="16">
        <f t="shared" si="0"/>
        <v>119.7</v>
      </c>
      <c r="J5" s="16">
        <f t="shared" si="1"/>
        <v>79.8</v>
      </c>
      <c r="K5" s="16"/>
      <c r="L5" s="15">
        <f t="shared" si="2"/>
        <v>79.8</v>
      </c>
      <c r="M5" s="15">
        <v>3</v>
      </c>
      <c r="N5" s="43" t="s">
        <v>742</v>
      </c>
      <c r="O5" s="42" t="s">
        <v>736</v>
      </c>
    </row>
    <row r="6" spans="1:15" s="4" customFormat="1" ht="24.75" customHeight="1">
      <c r="A6" s="42" t="s">
        <v>10</v>
      </c>
      <c r="B6" s="42" t="s">
        <v>730</v>
      </c>
      <c r="C6" s="15" t="s">
        <v>748</v>
      </c>
      <c r="D6" s="43" t="s">
        <v>749</v>
      </c>
      <c r="E6" s="43" t="s">
        <v>9</v>
      </c>
      <c r="F6" s="15" t="s">
        <v>750</v>
      </c>
      <c r="G6" s="15" t="s">
        <v>746</v>
      </c>
      <c r="H6" s="15" t="s">
        <v>751</v>
      </c>
      <c r="I6" s="16">
        <f t="shared" si="0"/>
        <v>118.5</v>
      </c>
      <c r="J6" s="16">
        <f t="shared" si="1"/>
        <v>79</v>
      </c>
      <c r="K6" s="16"/>
      <c r="L6" s="15">
        <f t="shared" si="2"/>
        <v>79</v>
      </c>
      <c r="M6" s="17">
        <v>4</v>
      </c>
      <c r="N6" s="43" t="s">
        <v>742</v>
      </c>
      <c r="O6" s="42" t="s">
        <v>736</v>
      </c>
    </row>
    <row r="7" spans="1:15" s="4" customFormat="1" ht="24.75" customHeight="1">
      <c r="A7" s="42" t="s">
        <v>10</v>
      </c>
      <c r="B7" s="42" t="s">
        <v>730</v>
      </c>
      <c r="C7" s="15" t="s">
        <v>752</v>
      </c>
      <c r="D7" s="43" t="s">
        <v>753</v>
      </c>
      <c r="E7" s="43" t="s">
        <v>9</v>
      </c>
      <c r="F7" s="15" t="s">
        <v>754</v>
      </c>
      <c r="G7" s="15" t="s">
        <v>755</v>
      </c>
      <c r="H7" s="15" t="s">
        <v>756</v>
      </c>
      <c r="I7" s="16">
        <f t="shared" si="0"/>
        <v>116.4</v>
      </c>
      <c r="J7" s="16">
        <f t="shared" si="1"/>
        <v>77.60000000000001</v>
      </c>
      <c r="K7" s="16"/>
      <c r="L7" s="15">
        <f t="shared" si="2"/>
        <v>77.60000000000001</v>
      </c>
      <c r="M7" s="17">
        <v>5</v>
      </c>
      <c r="N7" s="43" t="s">
        <v>742</v>
      </c>
      <c r="O7" s="42" t="s">
        <v>736</v>
      </c>
    </row>
    <row r="8" spans="1:15" s="4" customFormat="1" ht="24.75" customHeight="1">
      <c r="A8" s="42" t="s">
        <v>10</v>
      </c>
      <c r="B8" s="42" t="s">
        <v>730</v>
      </c>
      <c r="C8" s="15" t="s">
        <v>757</v>
      </c>
      <c r="D8" s="43" t="s">
        <v>758</v>
      </c>
      <c r="E8" s="43" t="s">
        <v>9</v>
      </c>
      <c r="F8" s="15" t="s">
        <v>759</v>
      </c>
      <c r="G8" s="15" t="s">
        <v>760</v>
      </c>
      <c r="H8" s="15" t="s">
        <v>761</v>
      </c>
      <c r="I8" s="16">
        <f t="shared" si="0"/>
        <v>116.4</v>
      </c>
      <c r="J8" s="16">
        <f t="shared" si="1"/>
        <v>77.60000000000001</v>
      </c>
      <c r="K8" s="16"/>
      <c r="L8" s="15">
        <f t="shared" si="2"/>
        <v>77.60000000000001</v>
      </c>
      <c r="M8" s="15">
        <v>6</v>
      </c>
      <c r="N8" s="43" t="s">
        <v>742</v>
      </c>
      <c r="O8" s="42" t="s">
        <v>736</v>
      </c>
    </row>
    <row r="9" spans="1:15" s="4" customFormat="1" ht="24.75" customHeight="1">
      <c r="A9" s="42" t="s">
        <v>10</v>
      </c>
      <c r="B9" s="42" t="s">
        <v>730</v>
      </c>
      <c r="C9" s="15" t="s">
        <v>762</v>
      </c>
      <c r="D9" s="43" t="s">
        <v>763</v>
      </c>
      <c r="E9" s="43" t="s">
        <v>9</v>
      </c>
      <c r="F9" s="15" t="s">
        <v>764</v>
      </c>
      <c r="G9" s="15" t="s">
        <v>765</v>
      </c>
      <c r="H9" s="15" t="s">
        <v>766</v>
      </c>
      <c r="I9" s="16">
        <f t="shared" si="0"/>
        <v>116.1</v>
      </c>
      <c r="J9" s="16">
        <f t="shared" si="1"/>
        <v>77.39999999999999</v>
      </c>
      <c r="K9" s="16"/>
      <c r="L9" s="15">
        <f t="shared" si="2"/>
        <v>77.39999999999999</v>
      </c>
      <c r="M9" s="17">
        <v>7</v>
      </c>
      <c r="N9" s="43" t="s">
        <v>742</v>
      </c>
      <c r="O9" s="42" t="s">
        <v>736</v>
      </c>
    </row>
    <row r="10" spans="1:15" s="4" customFormat="1" ht="24.75" customHeight="1">
      <c r="A10" s="42" t="s">
        <v>10</v>
      </c>
      <c r="B10" s="42" t="s">
        <v>730</v>
      </c>
      <c r="C10" s="15" t="s">
        <v>767</v>
      </c>
      <c r="D10" s="43" t="s">
        <v>768</v>
      </c>
      <c r="E10" s="43" t="s">
        <v>9</v>
      </c>
      <c r="F10" s="15" t="s">
        <v>769</v>
      </c>
      <c r="G10" s="15" t="s">
        <v>770</v>
      </c>
      <c r="H10" s="15" t="s">
        <v>771</v>
      </c>
      <c r="I10" s="16">
        <f t="shared" si="0"/>
        <v>116.10000000000001</v>
      </c>
      <c r="J10" s="16">
        <f t="shared" si="1"/>
        <v>77.4</v>
      </c>
      <c r="K10" s="16"/>
      <c r="L10" s="15">
        <f t="shared" si="2"/>
        <v>77.4</v>
      </c>
      <c r="M10" s="15">
        <v>8</v>
      </c>
      <c r="N10" s="43" t="s">
        <v>742</v>
      </c>
      <c r="O10" s="42" t="s">
        <v>736</v>
      </c>
    </row>
    <row r="11" spans="1:15" s="4" customFormat="1" ht="24.75" customHeight="1">
      <c r="A11" s="42" t="s">
        <v>10</v>
      </c>
      <c r="B11" s="42" t="s">
        <v>730</v>
      </c>
      <c r="C11" s="15" t="s">
        <v>772</v>
      </c>
      <c r="D11" s="43" t="s">
        <v>773</v>
      </c>
      <c r="E11" s="43" t="s">
        <v>9</v>
      </c>
      <c r="F11" s="15" t="s">
        <v>774</v>
      </c>
      <c r="G11" s="15" t="s">
        <v>775</v>
      </c>
      <c r="H11" s="15" t="s">
        <v>776</v>
      </c>
      <c r="I11" s="16">
        <f t="shared" si="0"/>
        <v>115.9</v>
      </c>
      <c r="J11" s="16">
        <f t="shared" si="1"/>
        <v>77.26666666666667</v>
      </c>
      <c r="K11" s="16"/>
      <c r="L11" s="15">
        <f t="shared" si="2"/>
        <v>77.26666666666667</v>
      </c>
      <c r="M11" s="15">
        <v>9</v>
      </c>
      <c r="N11" s="43" t="s">
        <v>742</v>
      </c>
      <c r="O11" s="42" t="s">
        <v>736</v>
      </c>
    </row>
    <row r="12" spans="1:15" s="4" customFormat="1" ht="24.75" customHeight="1">
      <c r="A12" s="42" t="s">
        <v>10</v>
      </c>
      <c r="B12" s="42" t="s">
        <v>730</v>
      </c>
      <c r="C12" s="15" t="s">
        <v>777</v>
      </c>
      <c r="D12" s="43" t="s">
        <v>778</v>
      </c>
      <c r="E12" s="43" t="s">
        <v>9</v>
      </c>
      <c r="F12" s="15" t="s">
        <v>779</v>
      </c>
      <c r="G12" s="15" t="s">
        <v>780</v>
      </c>
      <c r="H12" s="15" t="s">
        <v>781</v>
      </c>
      <c r="I12" s="16">
        <f t="shared" si="0"/>
        <v>115.7</v>
      </c>
      <c r="J12" s="16">
        <f t="shared" si="1"/>
        <v>77.13333333333334</v>
      </c>
      <c r="K12" s="16"/>
      <c r="L12" s="15">
        <f t="shared" si="2"/>
        <v>77.13333333333334</v>
      </c>
      <c r="M12" s="17">
        <v>10</v>
      </c>
      <c r="N12" s="43" t="s">
        <v>742</v>
      </c>
      <c r="O12" s="42" t="s">
        <v>736</v>
      </c>
    </row>
    <row r="13" spans="1:15" s="4" customFormat="1" ht="24.75" customHeight="1">
      <c r="A13" s="42" t="s">
        <v>10</v>
      </c>
      <c r="B13" s="42" t="s">
        <v>730</v>
      </c>
      <c r="C13" s="15" t="s">
        <v>782</v>
      </c>
      <c r="D13" s="43" t="s">
        <v>783</v>
      </c>
      <c r="E13" s="43" t="s">
        <v>9</v>
      </c>
      <c r="F13" s="15" t="s">
        <v>784</v>
      </c>
      <c r="G13" s="15" t="s">
        <v>785</v>
      </c>
      <c r="H13" s="15" t="s">
        <v>751</v>
      </c>
      <c r="I13" s="16">
        <f t="shared" si="0"/>
        <v>115.5</v>
      </c>
      <c r="J13" s="16">
        <f t="shared" si="1"/>
        <v>77</v>
      </c>
      <c r="K13" s="16"/>
      <c r="L13" s="15">
        <f t="shared" si="2"/>
        <v>77</v>
      </c>
      <c r="M13" s="15">
        <v>11</v>
      </c>
      <c r="N13" s="43" t="s">
        <v>742</v>
      </c>
      <c r="O13" s="42" t="s">
        <v>736</v>
      </c>
    </row>
    <row r="14" spans="1:15" s="4" customFormat="1" ht="24.75" customHeight="1">
      <c r="A14" s="42" t="s">
        <v>10</v>
      </c>
      <c r="B14" s="42" t="s">
        <v>730</v>
      </c>
      <c r="C14" s="15" t="s">
        <v>786</v>
      </c>
      <c r="D14" s="43" t="s">
        <v>787</v>
      </c>
      <c r="E14" s="43" t="s">
        <v>9</v>
      </c>
      <c r="F14" s="15" t="s">
        <v>788</v>
      </c>
      <c r="G14" s="15" t="s">
        <v>770</v>
      </c>
      <c r="H14" s="15" t="s">
        <v>789</v>
      </c>
      <c r="I14" s="16">
        <f t="shared" si="0"/>
        <v>114.60000000000001</v>
      </c>
      <c r="J14" s="16">
        <f t="shared" si="1"/>
        <v>76.4</v>
      </c>
      <c r="K14" s="16"/>
      <c r="L14" s="15">
        <f t="shared" si="2"/>
        <v>76.4</v>
      </c>
      <c r="M14" s="17">
        <v>12</v>
      </c>
      <c r="N14" s="43" t="s">
        <v>742</v>
      </c>
      <c r="O14" s="42" t="s">
        <v>736</v>
      </c>
    </row>
    <row r="15" spans="1:15" s="4" customFormat="1" ht="24.75" customHeight="1">
      <c r="A15" s="42" t="s">
        <v>10</v>
      </c>
      <c r="B15" s="42" t="s">
        <v>730</v>
      </c>
      <c r="C15" s="15" t="s">
        <v>790</v>
      </c>
      <c r="D15" s="43" t="s">
        <v>791</v>
      </c>
      <c r="E15" s="43" t="s">
        <v>9</v>
      </c>
      <c r="F15" s="15" t="s">
        <v>792</v>
      </c>
      <c r="G15" s="15" t="s">
        <v>793</v>
      </c>
      <c r="H15" s="15" t="s">
        <v>794</v>
      </c>
      <c r="I15" s="16">
        <f t="shared" si="0"/>
        <v>114.6</v>
      </c>
      <c r="J15" s="16">
        <f t="shared" si="1"/>
        <v>76.39999999999999</v>
      </c>
      <c r="K15" s="16"/>
      <c r="L15" s="15">
        <f t="shared" si="2"/>
        <v>76.39999999999999</v>
      </c>
      <c r="M15" s="17">
        <v>13</v>
      </c>
      <c r="N15" s="43" t="s">
        <v>742</v>
      </c>
      <c r="O15" s="42" t="s">
        <v>736</v>
      </c>
    </row>
    <row r="16" spans="1:15" s="4" customFormat="1" ht="24.75" customHeight="1">
      <c r="A16" s="42" t="s">
        <v>10</v>
      </c>
      <c r="B16" s="42" t="s">
        <v>730</v>
      </c>
      <c r="C16" s="15" t="s">
        <v>795</v>
      </c>
      <c r="D16" s="43" t="s">
        <v>796</v>
      </c>
      <c r="E16" s="43" t="s">
        <v>9</v>
      </c>
      <c r="F16" s="15" t="s">
        <v>797</v>
      </c>
      <c r="G16" s="15" t="s">
        <v>760</v>
      </c>
      <c r="H16" s="15" t="s">
        <v>798</v>
      </c>
      <c r="I16" s="16">
        <f t="shared" si="0"/>
        <v>114.6</v>
      </c>
      <c r="J16" s="16">
        <f t="shared" si="1"/>
        <v>76.39999999999999</v>
      </c>
      <c r="K16" s="16"/>
      <c r="L16" s="15">
        <f t="shared" si="2"/>
        <v>76.39999999999999</v>
      </c>
      <c r="M16" s="15">
        <v>14</v>
      </c>
      <c r="N16" s="43" t="s">
        <v>742</v>
      </c>
      <c r="O16" s="42" t="s">
        <v>736</v>
      </c>
    </row>
    <row r="17" spans="1:15" s="4" customFormat="1" ht="24.75" customHeight="1">
      <c r="A17" s="42" t="s">
        <v>10</v>
      </c>
      <c r="B17" s="42" t="s">
        <v>730</v>
      </c>
      <c r="C17" s="15" t="s">
        <v>799</v>
      </c>
      <c r="D17" s="43" t="s">
        <v>800</v>
      </c>
      <c r="E17" s="43" t="s">
        <v>9</v>
      </c>
      <c r="F17" s="15" t="s">
        <v>801</v>
      </c>
      <c r="G17" s="15" t="s">
        <v>802</v>
      </c>
      <c r="H17" s="15" t="s">
        <v>803</v>
      </c>
      <c r="I17" s="16">
        <f t="shared" si="0"/>
        <v>114.5</v>
      </c>
      <c r="J17" s="16">
        <f t="shared" si="1"/>
        <v>76.33333333333333</v>
      </c>
      <c r="K17" s="16"/>
      <c r="L17" s="15">
        <f t="shared" si="2"/>
        <v>76.33333333333333</v>
      </c>
      <c r="M17" s="15">
        <v>15</v>
      </c>
      <c r="N17" s="43" t="s">
        <v>742</v>
      </c>
      <c r="O17" s="42" t="s">
        <v>736</v>
      </c>
    </row>
    <row r="18" spans="1:15" s="4" customFormat="1" ht="24.75" customHeight="1">
      <c r="A18" s="42" t="s">
        <v>10</v>
      </c>
      <c r="B18" s="42" t="s">
        <v>730</v>
      </c>
      <c r="C18" s="15" t="s">
        <v>804</v>
      </c>
      <c r="D18" s="43" t="s">
        <v>805</v>
      </c>
      <c r="E18" s="43" t="s">
        <v>9</v>
      </c>
      <c r="F18" s="15" t="s">
        <v>806</v>
      </c>
      <c r="G18" s="15" t="s">
        <v>765</v>
      </c>
      <c r="H18" s="15" t="s">
        <v>751</v>
      </c>
      <c r="I18" s="16">
        <f t="shared" si="0"/>
        <v>114.3</v>
      </c>
      <c r="J18" s="16">
        <f t="shared" si="1"/>
        <v>76.2</v>
      </c>
      <c r="K18" s="16"/>
      <c r="L18" s="15">
        <f t="shared" si="2"/>
        <v>76.2</v>
      </c>
      <c r="M18" s="17">
        <v>16</v>
      </c>
      <c r="N18" s="43" t="s">
        <v>742</v>
      </c>
      <c r="O18" s="42" t="s">
        <v>736</v>
      </c>
    </row>
    <row r="19" spans="1:15" s="4" customFormat="1" ht="24.75" customHeight="1">
      <c r="A19" s="42" t="s">
        <v>10</v>
      </c>
      <c r="B19" s="42" t="s">
        <v>730</v>
      </c>
      <c r="C19" s="15" t="s">
        <v>807</v>
      </c>
      <c r="D19" s="43" t="s">
        <v>808</v>
      </c>
      <c r="E19" s="43" t="s">
        <v>9</v>
      </c>
      <c r="F19" s="15" t="s">
        <v>809</v>
      </c>
      <c r="G19" s="15" t="s">
        <v>810</v>
      </c>
      <c r="H19" s="15" t="s">
        <v>776</v>
      </c>
      <c r="I19" s="16">
        <f t="shared" si="0"/>
        <v>113.9</v>
      </c>
      <c r="J19" s="16">
        <f t="shared" si="1"/>
        <v>75.93333333333334</v>
      </c>
      <c r="K19" s="16"/>
      <c r="L19" s="15">
        <f t="shared" si="2"/>
        <v>75.93333333333334</v>
      </c>
      <c r="M19" s="15">
        <v>17</v>
      </c>
      <c r="N19" s="43" t="s">
        <v>742</v>
      </c>
      <c r="O19" s="42" t="s">
        <v>736</v>
      </c>
    </row>
    <row r="20" spans="1:15" s="4" customFormat="1" ht="24.75" customHeight="1">
      <c r="A20" s="42" t="s">
        <v>10</v>
      </c>
      <c r="B20" s="42" t="s">
        <v>730</v>
      </c>
      <c r="C20" s="15" t="s">
        <v>811</v>
      </c>
      <c r="D20" s="43" t="s">
        <v>812</v>
      </c>
      <c r="E20" s="43" t="s">
        <v>9</v>
      </c>
      <c r="F20" s="15" t="s">
        <v>813</v>
      </c>
      <c r="G20" s="15" t="s">
        <v>814</v>
      </c>
      <c r="H20" s="15" t="s">
        <v>815</v>
      </c>
      <c r="I20" s="16">
        <f t="shared" si="0"/>
        <v>113.80000000000001</v>
      </c>
      <c r="J20" s="16">
        <f t="shared" si="1"/>
        <v>75.86666666666667</v>
      </c>
      <c r="K20" s="16"/>
      <c r="L20" s="15">
        <f t="shared" si="2"/>
        <v>75.86666666666667</v>
      </c>
      <c r="M20" s="17">
        <v>18</v>
      </c>
      <c r="N20" s="43" t="s">
        <v>742</v>
      </c>
      <c r="O20" s="42" t="s">
        <v>736</v>
      </c>
    </row>
    <row r="21" spans="1:15" s="4" customFormat="1" ht="24.75" customHeight="1">
      <c r="A21" s="42" t="s">
        <v>10</v>
      </c>
      <c r="B21" s="42" t="s">
        <v>730</v>
      </c>
      <c r="C21" s="15" t="s">
        <v>816</v>
      </c>
      <c r="D21" s="43" t="s">
        <v>817</v>
      </c>
      <c r="E21" s="43" t="s">
        <v>9</v>
      </c>
      <c r="F21" s="15" t="s">
        <v>818</v>
      </c>
      <c r="G21" s="15" t="s">
        <v>819</v>
      </c>
      <c r="H21" s="15" t="s">
        <v>820</v>
      </c>
      <c r="I21" s="16">
        <f t="shared" si="0"/>
        <v>113.4</v>
      </c>
      <c r="J21" s="16">
        <f t="shared" si="1"/>
        <v>75.60000000000001</v>
      </c>
      <c r="K21" s="16"/>
      <c r="L21" s="15">
        <f t="shared" si="2"/>
        <v>75.60000000000001</v>
      </c>
      <c r="M21" s="17">
        <v>19</v>
      </c>
      <c r="N21" s="43" t="s">
        <v>742</v>
      </c>
      <c r="O21" s="42" t="s">
        <v>736</v>
      </c>
    </row>
    <row r="22" spans="1:15" s="4" customFormat="1" ht="24.75" customHeight="1">
      <c r="A22" s="42" t="s">
        <v>10</v>
      </c>
      <c r="B22" s="42" t="s">
        <v>730</v>
      </c>
      <c r="C22" s="15" t="s">
        <v>821</v>
      </c>
      <c r="D22" s="43" t="s">
        <v>822</v>
      </c>
      <c r="E22" s="43" t="s">
        <v>9</v>
      </c>
      <c r="F22" s="15" t="s">
        <v>823</v>
      </c>
      <c r="G22" s="15" t="s">
        <v>824</v>
      </c>
      <c r="H22" s="15" t="s">
        <v>761</v>
      </c>
      <c r="I22" s="16">
        <f t="shared" si="0"/>
        <v>113.4</v>
      </c>
      <c r="J22" s="16">
        <f t="shared" si="1"/>
        <v>75.60000000000001</v>
      </c>
      <c r="K22" s="16"/>
      <c r="L22" s="15">
        <f t="shared" si="2"/>
        <v>75.60000000000001</v>
      </c>
      <c r="M22" s="15">
        <v>20</v>
      </c>
      <c r="N22" s="43" t="s">
        <v>742</v>
      </c>
      <c r="O22" s="42" t="s">
        <v>736</v>
      </c>
    </row>
    <row r="23" spans="1:15" s="4" customFormat="1" ht="24.75" customHeight="1">
      <c r="A23" s="42" t="s">
        <v>10</v>
      </c>
      <c r="B23" s="42" t="s">
        <v>730</v>
      </c>
      <c r="C23" s="15" t="s">
        <v>825</v>
      </c>
      <c r="D23" s="43" t="s">
        <v>826</v>
      </c>
      <c r="E23" s="43" t="s">
        <v>9</v>
      </c>
      <c r="F23" s="15" t="s">
        <v>827</v>
      </c>
      <c r="G23" s="15" t="s">
        <v>802</v>
      </c>
      <c r="H23" s="15" t="s">
        <v>828</v>
      </c>
      <c r="I23" s="16">
        <f t="shared" si="0"/>
        <v>113.30000000000001</v>
      </c>
      <c r="J23" s="16">
        <f t="shared" si="1"/>
        <v>75.53333333333335</v>
      </c>
      <c r="K23" s="16"/>
      <c r="L23" s="15">
        <f t="shared" si="2"/>
        <v>75.53333333333335</v>
      </c>
      <c r="M23" s="15">
        <v>21</v>
      </c>
      <c r="N23" s="43" t="s">
        <v>742</v>
      </c>
      <c r="O23" s="42" t="s">
        <v>736</v>
      </c>
    </row>
    <row r="24" spans="1:15" s="4" customFormat="1" ht="24.75" customHeight="1">
      <c r="A24" s="42" t="s">
        <v>10</v>
      </c>
      <c r="B24" s="42" t="s">
        <v>730</v>
      </c>
      <c r="C24" s="15" t="s">
        <v>829</v>
      </c>
      <c r="D24" s="43" t="s">
        <v>830</v>
      </c>
      <c r="E24" s="43" t="s">
        <v>9</v>
      </c>
      <c r="F24" s="15" t="s">
        <v>831</v>
      </c>
      <c r="G24" s="15" t="s">
        <v>832</v>
      </c>
      <c r="H24" s="15" t="s">
        <v>781</v>
      </c>
      <c r="I24" s="16">
        <f t="shared" si="0"/>
        <v>112.9</v>
      </c>
      <c r="J24" s="16">
        <f t="shared" si="1"/>
        <v>75.26666666666667</v>
      </c>
      <c r="K24" s="16"/>
      <c r="L24" s="15">
        <f t="shared" si="2"/>
        <v>75.26666666666667</v>
      </c>
      <c r="M24" s="17">
        <v>22</v>
      </c>
      <c r="N24" s="43" t="s">
        <v>742</v>
      </c>
      <c r="O24" s="42" t="s">
        <v>736</v>
      </c>
    </row>
    <row r="25" spans="1:15" s="4" customFormat="1" ht="24.75" customHeight="1">
      <c r="A25" s="42" t="s">
        <v>10</v>
      </c>
      <c r="B25" s="42" t="s">
        <v>730</v>
      </c>
      <c r="C25" s="15" t="s">
        <v>833</v>
      </c>
      <c r="D25" s="43" t="s">
        <v>834</v>
      </c>
      <c r="E25" s="43" t="s">
        <v>9</v>
      </c>
      <c r="F25" s="15" t="s">
        <v>835</v>
      </c>
      <c r="G25" s="15" t="s">
        <v>760</v>
      </c>
      <c r="H25" s="15" t="s">
        <v>836</v>
      </c>
      <c r="I25" s="16">
        <f t="shared" si="0"/>
        <v>112.8</v>
      </c>
      <c r="J25" s="16">
        <f t="shared" si="1"/>
        <v>75.2</v>
      </c>
      <c r="K25" s="16"/>
      <c r="L25" s="15">
        <f t="shared" si="2"/>
        <v>75.2</v>
      </c>
      <c r="M25" s="15">
        <v>23</v>
      </c>
      <c r="N25" s="43" t="s">
        <v>742</v>
      </c>
      <c r="O25" s="42" t="s">
        <v>736</v>
      </c>
    </row>
    <row r="26" spans="1:15" s="4" customFormat="1" ht="24.75" customHeight="1">
      <c r="A26" s="42" t="s">
        <v>10</v>
      </c>
      <c r="B26" s="42" t="s">
        <v>730</v>
      </c>
      <c r="C26" s="15" t="s">
        <v>837</v>
      </c>
      <c r="D26" s="43" t="s">
        <v>838</v>
      </c>
      <c r="E26" s="43" t="s">
        <v>9</v>
      </c>
      <c r="F26" s="15" t="s">
        <v>839</v>
      </c>
      <c r="G26" s="15" t="s">
        <v>785</v>
      </c>
      <c r="H26" s="15" t="s">
        <v>840</v>
      </c>
      <c r="I26" s="16">
        <f t="shared" si="0"/>
        <v>112.5</v>
      </c>
      <c r="J26" s="16">
        <f t="shared" si="1"/>
        <v>75</v>
      </c>
      <c r="K26" s="16"/>
      <c r="L26" s="15">
        <f t="shared" si="2"/>
        <v>75</v>
      </c>
      <c r="M26" s="17">
        <v>24</v>
      </c>
      <c r="N26" s="43" t="s">
        <v>742</v>
      </c>
      <c r="O26" s="42" t="s">
        <v>736</v>
      </c>
    </row>
    <row r="27" spans="1:15" s="4" customFormat="1" ht="24.75" customHeight="1">
      <c r="A27" s="42" t="s">
        <v>10</v>
      </c>
      <c r="B27" s="42" t="s">
        <v>730</v>
      </c>
      <c r="C27" s="15" t="s">
        <v>841</v>
      </c>
      <c r="D27" s="43" t="s">
        <v>842</v>
      </c>
      <c r="E27" s="43" t="s">
        <v>9</v>
      </c>
      <c r="F27" s="15" t="s">
        <v>843</v>
      </c>
      <c r="G27" s="15" t="s">
        <v>844</v>
      </c>
      <c r="H27" s="15" t="s">
        <v>789</v>
      </c>
      <c r="I27" s="16">
        <f t="shared" si="0"/>
        <v>111.2</v>
      </c>
      <c r="J27" s="16">
        <f t="shared" si="1"/>
        <v>74.13333333333334</v>
      </c>
      <c r="K27" s="16"/>
      <c r="L27" s="15">
        <f t="shared" si="2"/>
        <v>74.13333333333334</v>
      </c>
      <c r="M27" s="17">
        <v>25</v>
      </c>
      <c r="N27" s="43" t="s">
        <v>742</v>
      </c>
      <c r="O27" s="42" t="s">
        <v>736</v>
      </c>
    </row>
    <row r="28" spans="1:15" s="4" customFormat="1" ht="24.75" customHeight="1">
      <c r="A28" s="42" t="s">
        <v>10</v>
      </c>
      <c r="B28" s="42" t="s">
        <v>730</v>
      </c>
      <c r="C28" s="15" t="s">
        <v>845</v>
      </c>
      <c r="D28" s="43" t="s">
        <v>846</v>
      </c>
      <c r="E28" s="43" t="s">
        <v>9</v>
      </c>
      <c r="F28" s="15" t="s">
        <v>847</v>
      </c>
      <c r="G28" s="15" t="s">
        <v>810</v>
      </c>
      <c r="H28" s="15" t="s">
        <v>815</v>
      </c>
      <c r="I28" s="16">
        <f t="shared" si="0"/>
        <v>111.2</v>
      </c>
      <c r="J28" s="16">
        <f t="shared" si="1"/>
        <v>74.13333333333334</v>
      </c>
      <c r="K28" s="16"/>
      <c r="L28" s="15">
        <f t="shared" si="2"/>
        <v>74.13333333333334</v>
      </c>
      <c r="M28" s="15">
        <v>26</v>
      </c>
      <c r="N28" s="43" t="s">
        <v>742</v>
      </c>
      <c r="O28" s="42" t="s">
        <v>736</v>
      </c>
    </row>
    <row r="29" spans="1:15" s="4" customFormat="1" ht="24.75" customHeight="1">
      <c r="A29" s="42" t="s">
        <v>10</v>
      </c>
      <c r="B29" s="42" t="s">
        <v>730</v>
      </c>
      <c r="C29" s="15" t="s">
        <v>848</v>
      </c>
      <c r="D29" s="43" t="s">
        <v>849</v>
      </c>
      <c r="E29" s="43" t="s">
        <v>9</v>
      </c>
      <c r="F29" s="15" t="s">
        <v>850</v>
      </c>
      <c r="G29" s="15" t="s">
        <v>851</v>
      </c>
      <c r="H29" s="15" t="s">
        <v>840</v>
      </c>
      <c r="I29" s="16">
        <f t="shared" si="0"/>
        <v>111.1</v>
      </c>
      <c r="J29" s="16">
        <f t="shared" si="1"/>
        <v>74.06666666666666</v>
      </c>
      <c r="K29" s="16"/>
      <c r="L29" s="15">
        <f t="shared" si="2"/>
        <v>74.06666666666666</v>
      </c>
      <c r="M29" s="15">
        <v>27</v>
      </c>
      <c r="N29" s="43" t="s">
        <v>742</v>
      </c>
      <c r="O29" s="42" t="s">
        <v>736</v>
      </c>
    </row>
    <row r="30" spans="1:15" s="4" customFormat="1" ht="24.75" customHeight="1">
      <c r="A30" s="42" t="s">
        <v>10</v>
      </c>
      <c r="B30" s="42" t="s">
        <v>730</v>
      </c>
      <c r="C30" s="15" t="s">
        <v>852</v>
      </c>
      <c r="D30" s="43" t="s">
        <v>853</v>
      </c>
      <c r="E30" s="43" t="s">
        <v>9</v>
      </c>
      <c r="F30" s="15" t="s">
        <v>854</v>
      </c>
      <c r="G30" s="15" t="s">
        <v>855</v>
      </c>
      <c r="H30" s="15" t="s">
        <v>856</v>
      </c>
      <c r="I30" s="16">
        <f t="shared" si="0"/>
        <v>110.9</v>
      </c>
      <c r="J30" s="16">
        <f t="shared" si="1"/>
        <v>73.93333333333334</v>
      </c>
      <c r="K30" s="16"/>
      <c r="L30" s="15">
        <f t="shared" si="2"/>
        <v>73.93333333333334</v>
      </c>
      <c r="M30" s="17">
        <v>28</v>
      </c>
      <c r="N30" s="43" t="s">
        <v>742</v>
      </c>
      <c r="O30" s="42" t="s">
        <v>736</v>
      </c>
    </row>
    <row r="31" spans="1:15" s="4" customFormat="1" ht="24.75" customHeight="1">
      <c r="A31" s="42" t="s">
        <v>10</v>
      </c>
      <c r="B31" s="42" t="s">
        <v>730</v>
      </c>
      <c r="C31" s="15" t="s">
        <v>857</v>
      </c>
      <c r="D31" s="43" t="s">
        <v>858</v>
      </c>
      <c r="E31" s="43" t="s">
        <v>9</v>
      </c>
      <c r="F31" s="15" t="s">
        <v>859</v>
      </c>
      <c r="G31" s="15" t="s">
        <v>860</v>
      </c>
      <c r="H31" s="15" t="s">
        <v>828</v>
      </c>
      <c r="I31" s="16">
        <f t="shared" si="0"/>
        <v>110.5</v>
      </c>
      <c r="J31" s="16">
        <f t="shared" si="1"/>
        <v>73.66666666666667</v>
      </c>
      <c r="K31" s="16"/>
      <c r="L31" s="15">
        <f t="shared" si="2"/>
        <v>73.66666666666667</v>
      </c>
      <c r="M31" s="15">
        <v>29</v>
      </c>
      <c r="N31" s="43" t="s">
        <v>742</v>
      </c>
      <c r="O31" s="42" t="s">
        <v>736</v>
      </c>
    </row>
    <row r="32" spans="1:15" s="4" customFormat="1" ht="24.75" customHeight="1">
      <c r="A32" s="42" t="s">
        <v>10</v>
      </c>
      <c r="B32" s="42" t="s">
        <v>730</v>
      </c>
      <c r="C32" s="15" t="s">
        <v>861</v>
      </c>
      <c r="D32" s="43" t="s">
        <v>862</v>
      </c>
      <c r="E32" s="43" t="s">
        <v>9</v>
      </c>
      <c r="F32" s="15" t="s">
        <v>863</v>
      </c>
      <c r="G32" s="15" t="s">
        <v>819</v>
      </c>
      <c r="H32" s="15" t="s">
        <v>798</v>
      </c>
      <c r="I32" s="16">
        <f t="shared" si="0"/>
        <v>110.4</v>
      </c>
      <c r="J32" s="16">
        <f t="shared" si="1"/>
        <v>73.60000000000001</v>
      </c>
      <c r="K32" s="16"/>
      <c r="L32" s="15">
        <f t="shared" si="2"/>
        <v>73.60000000000001</v>
      </c>
      <c r="M32" s="17">
        <v>30</v>
      </c>
      <c r="N32" s="43" t="s">
        <v>742</v>
      </c>
      <c r="O32" s="42" t="s">
        <v>736</v>
      </c>
    </row>
    <row r="33" spans="1:15" s="4" customFormat="1" ht="24.75" customHeight="1">
      <c r="A33" s="42" t="s">
        <v>10</v>
      </c>
      <c r="B33" s="42" t="s">
        <v>730</v>
      </c>
      <c r="C33" s="15" t="s">
        <v>864</v>
      </c>
      <c r="D33" s="43" t="s">
        <v>865</v>
      </c>
      <c r="E33" s="43" t="s">
        <v>9</v>
      </c>
      <c r="F33" s="15" t="s">
        <v>866</v>
      </c>
      <c r="G33" s="15" t="s">
        <v>819</v>
      </c>
      <c r="H33" s="15" t="s">
        <v>798</v>
      </c>
      <c r="I33" s="16">
        <f t="shared" si="0"/>
        <v>110.4</v>
      </c>
      <c r="J33" s="16">
        <f t="shared" si="1"/>
        <v>73.60000000000001</v>
      </c>
      <c r="K33" s="16"/>
      <c r="L33" s="15">
        <f t="shared" si="2"/>
        <v>73.60000000000001</v>
      </c>
      <c r="M33" s="15">
        <v>30</v>
      </c>
      <c r="N33" s="43" t="s">
        <v>742</v>
      </c>
      <c r="O33" s="42" t="s">
        <v>736</v>
      </c>
    </row>
    <row r="34" spans="1:15" s="4" customFormat="1" ht="24.75" customHeight="1">
      <c r="A34" s="42" t="s">
        <v>10</v>
      </c>
      <c r="B34" s="42" t="s">
        <v>730</v>
      </c>
      <c r="C34" s="15" t="s">
        <v>867</v>
      </c>
      <c r="D34" s="43" t="s">
        <v>868</v>
      </c>
      <c r="E34" s="43" t="s">
        <v>9</v>
      </c>
      <c r="F34" s="15" t="s">
        <v>869</v>
      </c>
      <c r="G34" s="15" t="s">
        <v>810</v>
      </c>
      <c r="H34" s="15" t="s">
        <v>828</v>
      </c>
      <c r="I34" s="16">
        <f t="shared" si="0"/>
        <v>110.30000000000001</v>
      </c>
      <c r="J34" s="16">
        <f t="shared" si="1"/>
        <v>73.53333333333335</v>
      </c>
      <c r="K34" s="16"/>
      <c r="L34" s="15">
        <f t="shared" si="2"/>
        <v>73.53333333333335</v>
      </c>
      <c r="M34" s="15">
        <v>32</v>
      </c>
      <c r="N34" s="43" t="s">
        <v>742</v>
      </c>
      <c r="O34" s="42" t="s">
        <v>736</v>
      </c>
    </row>
    <row r="35" spans="1:15" s="4" customFormat="1" ht="24.75" customHeight="1">
      <c r="A35" s="42" t="s">
        <v>10</v>
      </c>
      <c r="B35" s="42" t="s">
        <v>730</v>
      </c>
      <c r="C35" s="15" t="s">
        <v>870</v>
      </c>
      <c r="D35" s="43" t="s">
        <v>871</v>
      </c>
      <c r="E35" s="43" t="s">
        <v>9</v>
      </c>
      <c r="F35" s="15" t="s">
        <v>872</v>
      </c>
      <c r="G35" s="15" t="s">
        <v>802</v>
      </c>
      <c r="H35" s="15" t="s">
        <v>873</v>
      </c>
      <c r="I35" s="16">
        <f t="shared" si="0"/>
        <v>110.30000000000001</v>
      </c>
      <c r="J35" s="16">
        <f t="shared" si="1"/>
        <v>73.53333333333335</v>
      </c>
      <c r="K35" s="16"/>
      <c r="L35" s="15">
        <f t="shared" si="2"/>
        <v>73.53333333333335</v>
      </c>
      <c r="M35" s="17">
        <v>33</v>
      </c>
      <c r="N35" s="43" t="s">
        <v>742</v>
      </c>
      <c r="O35" s="42" t="s">
        <v>736</v>
      </c>
    </row>
    <row r="36" spans="1:15" s="4" customFormat="1" ht="24.75" customHeight="1">
      <c r="A36" s="42" t="s">
        <v>10</v>
      </c>
      <c r="B36" s="42" t="s">
        <v>730</v>
      </c>
      <c r="C36" s="15" t="s">
        <v>874</v>
      </c>
      <c r="D36" s="43" t="s">
        <v>875</v>
      </c>
      <c r="E36" s="43" t="s">
        <v>9</v>
      </c>
      <c r="F36" s="15" t="s">
        <v>876</v>
      </c>
      <c r="G36" s="15" t="s">
        <v>877</v>
      </c>
      <c r="H36" s="15" t="s">
        <v>878</v>
      </c>
      <c r="I36" s="16">
        <f t="shared" si="0"/>
        <v>109.9</v>
      </c>
      <c r="J36" s="16">
        <f t="shared" si="1"/>
        <v>73.26666666666667</v>
      </c>
      <c r="K36" s="16"/>
      <c r="L36" s="15">
        <f t="shared" si="2"/>
        <v>73.26666666666667</v>
      </c>
      <c r="M36" s="17">
        <v>34</v>
      </c>
      <c r="N36" s="43" t="s">
        <v>742</v>
      </c>
      <c r="O36" s="42" t="s">
        <v>736</v>
      </c>
    </row>
    <row r="37" spans="1:15" s="4" customFormat="1" ht="24.75" customHeight="1">
      <c r="A37" s="42" t="s">
        <v>10</v>
      </c>
      <c r="B37" s="42" t="s">
        <v>730</v>
      </c>
      <c r="C37" s="15" t="s">
        <v>879</v>
      </c>
      <c r="D37" s="43" t="s">
        <v>880</v>
      </c>
      <c r="E37" s="43" t="s">
        <v>9</v>
      </c>
      <c r="F37" s="15" t="s">
        <v>881</v>
      </c>
      <c r="G37" s="15" t="s">
        <v>882</v>
      </c>
      <c r="H37" s="15" t="s">
        <v>828</v>
      </c>
      <c r="I37" s="16">
        <f t="shared" si="0"/>
        <v>109.1</v>
      </c>
      <c r="J37" s="16">
        <f t="shared" si="1"/>
        <v>72.73333333333333</v>
      </c>
      <c r="K37" s="16"/>
      <c r="L37" s="15">
        <f t="shared" si="2"/>
        <v>72.73333333333333</v>
      </c>
      <c r="M37" s="15">
        <v>35</v>
      </c>
      <c r="N37" s="43" t="s">
        <v>742</v>
      </c>
      <c r="O37" s="42" t="s">
        <v>736</v>
      </c>
    </row>
    <row r="38" spans="1:15" s="4" customFormat="1" ht="24.75" customHeight="1">
      <c r="A38" s="42" t="s">
        <v>10</v>
      </c>
      <c r="B38" s="42" t="s">
        <v>730</v>
      </c>
      <c r="C38" s="15" t="s">
        <v>883</v>
      </c>
      <c r="D38" s="43" t="s">
        <v>884</v>
      </c>
      <c r="E38" s="43" t="s">
        <v>9</v>
      </c>
      <c r="F38" s="15" t="s">
        <v>885</v>
      </c>
      <c r="G38" s="15" t="s">
        <v>766</v>
      </c>
      <c r="H38" s="15" t="s">
        <v>794</v>
      </c>
      <c r="I38" s="16">
        <f t="shared" si="0"/>
        <v>109</v>
      </c>
      <c r="J38" s="16">
        <f t="shared" si="1"/>
        <v>72.66666666666667</v>
      </c>
      <c r="K38" s="16"/>
      <c r="L38" s="15">
        <f t="shared" si="2"/>
        <v>72.66666666666667</v>
      </c>
      <c r="M38" s="17">
        <v>36</v>
      </c>
      <c r="N38" s="43" t="s">
        <v>742</v>
      </c>
      <c r="O38" s="42" t="s">
        <v>736</v>
      </c>
    </row>
    <row r="39" spans="1:15" s="4" customFormat="1" ht="24.75" customHeight="1">
      <c r="A39" s="42" t="s">
        <v>10</v>
      </c>
      <c r="B39" s="42" t="s">
        <v>730</v>
      </c>
      <c r="C39" s="15" t="s">
        <v>886</v>
      </c>
      <c r="D39" s="43" t="s">
        <v>887</v>
      </c>
      <c r="E39" s="43" t="s">
        <v>9</v>
      </c>
      <c r="F39" s="15" t="s">
        <v>888</v>
      </c>
      <c r="G39" s="15" t="s">
        <v>851</v>
      </c>
      <c r="H39" s="15" t="s">
        <v>856</v>
      </c>
      <c r="I39" s="16">
        <f t="shared" si="0"/>
        <v>108.7</v>
      </c>
      <c r="J39" s="16">
        <f t="shared" si="1"/>
        <v>72.46666666666667</v>
      </c>
      <c r="K39" s="16"/>
      <c r="L39" s="15">
        <f t="shared" si="2"/>
        <v>72.46666666666667</v>
      </c>
      <c r="M39" s="15">
        <v>37</v>
      </c>
      <c r="N39" s="43" t="s">
        <v>742</v>
      </c>
      <c r="O39" s="42" t="s">
        <v>736</v>
      </c>
    </row>
    <row r="40" spans="1:15" s="44" customFormat="1" ht="24.75" customHeight="1">
      <c r="A40" s="42" t="s">
        <v>10</v>
      </c>
      <c r="B40" s="42" t="s">
        <v>730</v>
      </c>
      <c r="C40" s="15" t="s">
        <v>889</v>
      </c>
      <c r="D40" s="43" t="s">
        <v>890</v>
      </c>
      <c r="E40" s="43" t="s">
        <v>9</v>
      </c>
      <c r="F40" s="15" t="s">
        <v>891</v>
      </c>
      <c r="G40" s="15" t="s">
        <v>892</v>
      </c>
      <c r="H40" s="15" t="s">
        <v>815</v>
      </c>
      <c r="I40" s="16">
        <f t="shared" si="0"/>
        <v>108.6</v>
      </c>
      <c r="J40" s="16">
        <f t="shared" si="1"/>
        <v>72.39999999999999</v>
      </c>
      <c r="K40" s="16"/>
      <c r="L40" s="15">
        <f t="shared" si="2"/>
        <v>72.39999999999999</v>
      </c>
      <c r="M40" s="15">
        <v>38</v>
      </c>
      <c r="N40" s="43" t="s">
        <v>742</v>
      </c>
      <c r="O40" s="42" t="s">
        <v>736</v>
      </c>
    </row>
    <row r="41" spans="1:15" s="4" customFormat="1" ht="24.75" customHeight="1">
      <c r="A41" s="42" t="s">
        <v>10</v>
      </c>
      <c r="B41" s="42" t="s">
        <v>730</v>
      </c>
      <c r="C41" s="15" t="s">
        <v>893</v>
      </c>
      <c r="D41" s="43" t="s">
        <v>894</v>
      </c>
      <c r="E41" s="43" t="s">
        <v>9</v>
      </c>
      <c r="F41" s="15" t="s">
        <v>895</v>
      </c>
      <c r="G41" s="15" t="s">
        <v>819</v>
      </c>
      <c r="H41" s="15" t="s">
        <v>836</v>
      </c>
      <c r="I41" s="16">
        <f t="shared" si="0"/>
        <v>108.6</v>
      </c>
      <c r="J41" s="16">
        <f t="shared" si="1"/>
        <v>72.39999999999999</v>
      </c>
      <c r="K41" s="16"/>
      <c r="L41" s="15">
        <f t="shared" si="2"/>
        <v>72.39999999999999</v>
      </c>
      <c r="M41" s="17">
        <v>39</v>
      </c>
      <c r="N41" s="43" t="s">
        <v>742</v>
      </c>
      <c r="O41" s="42"/>
    </row>
    <row r="42" spans="1:15" s="4" customFormat="1" ht="24.75" customHeight="1">
      <c r="A42" s="42" t="s">
        <v>10</v>
      </c>
      <c r="B42" s="42" t="s">
        <v>730</v>
      </c>
      <c r="C42" s="15" t="s">
        <v>896</v>
      </c>
      <c r="D42" s="43" t="s">
        <v>897</v>
      </c>
      <c r="E42" s="43" t="s">
        <v>9</v>
      </c>
      <c r="F42" s="15" t="s">
        <v>898</v>
      </c>
      <c r="G42" s="15" t="s">
        <v>844</v>
      </c>
      <c r="H42" s="15" t="s">
        <v>828</v>
      </c>
      <c r="I42" s="16">
        <f t="shared" si="0"/>
        <v>108.5</v>
      </c>
      <c r="J42" s="16">
        <f t="shared" si="1"/>
        <v>72.33333333333333</v>
      </c>
      <c r="K42" s="16"/>
      <c r="L42" s="15">
        <f t="shared" si="2"/>
        <v>72.33333333333333</v>
      </c>
      <c r="M42" s="17">
        <v>40</v>
      </c>
      <c r="N42" s="43" t="s">
        <v>742</v>
      </c>
      <c r="O42" s="17"/>
    </row>
    <row r="43" spans="1:15" s="4" customFormat="1" ht="24.75" customHeight="1">
      <c r="A43" s="42" t="s">
        <v>10</v>
      </c>
      <c r="B43" s="42" t="s">
        <v>730</v>
      </c>
      <c r="C43" s="15" t="s">
        <v>899</v>
      </c>
      <c r="D43" s="43" t="s">
        <v>900</v>
      </c>
      <c r="E43" s="43" t="s">
        <v>9</v>
      </c>
      <c r="F43" s="15" t="s">
        <v>901</v>
      </c>
      <c r="G43" s="15" t="s">
        <v>765</v>
      </c>
      <c r="H43" s="15" t="s">
        <v>902</v>
      </c>
      <c r="I43" s="16">
        <f t="shared" si="0"/>
        <v>108.3</v>
      </c>
      <c r="J43" s="16">
        <f t="shared" si="1"/>
        <v>72.2</v>
      </c>
      <c r="K43" s="16"/>
      <c r="L43" s="15">
        <f t="shared" si="2"/>
        <v>72.2</v>
      </c>
      <c r="M43" s="15">
        <v>41</v>
      </c>
      <c r="N43" s="43" t="s">
        <v>742</v>
      </c>
      <c r="O43" s="42"/>
    </row>
    <row r="44" spans="1:15" s="4" customFormat="1" ht="24.75" customHeight="1">
      <c r="A44" s="42" t="s">
        <v>10</v>
      </c>
      <c r="B44" s="42" t="s">
        <v>730</v>
      </c>
      <c r="C44" s="15" t="s">
        <v>903</v>
      </c>
      <c r="D44" s="43" t="s">
        <v>904</v>
      </c>
      <c r="E44" s="43" t="s">
        <v>9</v>
      </c>
      <c r="F44" s="15" t="s">
        <v>905</v>
      </c>
      <c r="G44" s="15" t="s">
        <v>751</v>
      </c>
      <c r="H44" s="15" t="s">
        <v>906</v>
      </c>
      <c r="I44" s="16">
        <f t="shared" si="0"/>
        <v>108.1</v>
      </c>
      <c r="J44" s="16">
        <f t="shared" si="1"/>
        <v>72.06666666666666</v>
      </c>
      <c r="K44" s="16"/>
      <c r="L44" s="15">
        <f t="shared" si="2"/>
        <v>72.06666666666666</v>
      </c>
      <c r="M44" s="15">
        <v>42</v>
      </c>
      <c r="N44" s="43" t="s">
        <v>742</v>
      </c>
      <c r="O44" s="17"/>
    </row>
    <row r="45" spans="1:15" s="4" customFormat="1" ht="24.75" customHeight="1">
      <c r="A45" s="42" t="s">
        <v>10</v>
      </c>
      <c r="B45" s="42" t="s">
        <v>730</v>
      </c>
      <c r="C45" s="15" t="s">
        <v>907</v>
      </c>
      <c r="D45" s="43" t="s">
        <v>908</v>
      </c>
      <c r="E45" s="43" t="s">
        <v>9</v>
      </c>
      <c r="F45" s="15" t="s">
        <v>909</v>
      </c>
      <c r="G45" s="15" t="s">
        <v>910</v>
      </c>
      <c r="H45" s="15" t="s">
        <v>911</v>
      </c>
      <c r="I45" s="16">
        <f t="shared" si="0"/>
        <v>108.1</v>
      </c>
      <c r="J45" s="16">
        <f t="shared" si="1"/>
        <v>72.06666666666666</v>
      </c>
      <c r="K45" s="16"/>
      <c r="L45" s="15">
        <f t="shared" si="2"/>
        <v>72.06666666666666</v>
      </c>
      <c r="M45" s="17">
        <v>43</v>
      </c>
      <c r="N45" s="43" t="s">
        <v>742</v>
      </c>
      <c r="O45" s="17"/>
    </row>
    <row r="46" spans="1:15" s="4" customFormat="1" ht="24.75" customHeight="1">
      <c r="A46" s="42" t="s">
        <v>10</v>
      </c>
      <c r="B46" s="42" t="s">
        <v>730</v>
      </c>
      <c r="C46" s="15" t="s">
        <v>912</v>
      </c>
      <c r="D46" s="43" t="s">
        <v>913</v>
      </c>
      <c r="E46" s="43" t="s">
        <v>9</v>
      </c>
      <c r="F46" s="15" t="s">
        <v>914</v>
      </c>
      <c r="G46" s="15" t="s">
        <v>770</v>
      </c>
      <c r="H46" s="15" t="s">
        <v>915</v>
      </c>
      <c r="I46" s="16">
        <f t="shared" si="0"/>
        <v>108</v>
      </c>
      <c r="J46" s="16">
        <f t="shared" si="1"/>
        <v>72</v>
      </c>
      <c r="K46" s="16"/>
      <c r="L46" s="15">
        <f t="shared" si="2"/>
        <v>72</v>
      </c>
      <c r="M46" s="17">
        <v>44</v>
      </c>
      <c r="N46" s="43" t="s">
        <v>742</v>
      </c>
      <c r="O46" s="42"/>
    </row>
    <row r="47" spans="1:15" s="4" customFormat="1" ht="24.75" customHeight="1">
      <c r="A47" s="42" t="s">
        <v>10</v>
      </c>
      <c r="B47" s="42" t="s">
        <v>730</v>
      </c>
      <c r="C47" s="15" t="s">
        <v>916</v>
      </c>
      <c r="D47" s="43" t="s">
        <v>917</v>
      </c>
      <c r="E47" s="43" t="s">
        <v>9</v>
      </c>
      <c r="F47" s="15" t="s">
        <v>918</v>
      </c>
      <c r="G47" s="15" t="s">
        <v>776</v>
      </c>
      <c r="H47" s="15" t="s">
        <v>781</v>
      </c>
      <c r="I47" s="16">
        <f t="shared" si="0"/>
        <v>107.9</v>
      </c>
      <c r="J47" s="16">
        <f t="shared" si="1"/>
        <v>71.93333333333334</v>
      </c>
      <c r="K47" s="16"/>
      <c r="L47" s="15">
        <f t="shared" si="2"/>
        <v>71.93333333333334</v>
      </c>
      <c r="M47" s="15">
        <v>45</v>
      </c>
      <c r="N47" s="43" t="s">
        <v>742</v>
      </c>
      <c r="O47" s="17"/>
    </row>
    <row r="48" spans="1:15" s="4" customFormat="1" ht="24.75" customHeight="1">
      <c r="A48" s="42" t="s">
        <v>10</v>
      </c>
      <c r="B48" s="42" t="s">
        <v>730</v>
      </c>
      <c r="C48" s="15" t="s">
        <v>919</v>
      </c>
      <c r="D48" s="43" t="s">
        <v>920</v>
      </c>
      <c r="E48" s="43" t="s">
        <v>9</v>
      </c>
      <c r="F48" s="15" t="s">
        <v>921</v>
      </c>
      <c r="G48" s="15" t="s">
        <v>906</v>
      </c>
      <c r="H48" s="15" t="s">
        <v>776</v>
      </c>
      <c r="I48" s="16">
        <f t="shared" si="0"/>
        <v>107.69999999999999</v>
      </c>
      <c r="J48" s="16">
        <f t="shared" si="1"/>
        <v>71.8</v>
      </c>
      <c r="K48" s="16"/>
      <c r="L48" s="15">
        <f t="shared" si="2"/>
        <v>71.8</v>
      </c>
      <c r="M48" s="17">
        <v>46</v>
      </c>
      <c r="N48" s="43" t="s">
        <v>742</v>
      </c>
      <c r="O48" s="17"/>
    </row>
    <row r="49" spans="1:15" s="4" customFormat="1" ht="24.75" customHeight="1">
      <c r="A49" s="42" t="s">
        <v>10</v>
      </c>
      <c r="B49" s="42" t="s">
        <v>730</v>
      </c>
      <c r="C49" s="15" t="s">
        <v>922</v>
      </c>
      <c r="D49" s="43" t="s">
        <v>923</v>
      </c>
      <c r="E49" s="43" t="s">
        <v>9</v>
      </c>
      <c r="F49" s="15" t="s">
        <v>924</v>
      </c>
      <c r="G49" s="15" t="s">
        <v>771</v>
      </c>
      <c r="H49" s="15" t="s">
        <v>794</v>
      </c>
      <c r="I49" s="16">
        <f t="shared" si="0"/>
        <v>107.4</v>
      </c>
      <c r="J49" s="16">
        <f t="shared" si="1"/>
        <v>71.60000000000001</v>
      </c>
      <c r="K49" s="16"/>
      <c r="L49" s="15">
        <f t="shared" si="2"/>
        <v>71.60000000000001</v>
      </c>
      <c r="M49" s="15">
        <v>47</v>
      </c>
      <c r="N49" s="43" t="s">
        <v>742</v>
      </c>
      <c r="O49" s="17"/>
    </row>
    <row r="50" spans="1:15" s="4" customFormat="1" ht="24.75" customHeight="1">
      <c r="A50" s="42" t="s">
        <v>10</v>
      </c>
      <c r="B50" s="42" t="s">
        <v>730</v>
      </c>
      <c r="C50" s="15" t="s">
        <v>925</v>
      </c>
      <c r="D50" s="43" t="s">
        <v>926</v>
      </c>
      <c r="E50" s="43" t="s">
        <v>9</v>
      </c>
      <c r="F50" s="15" t="s">
        <v>927</v>
      </c>
      <c r="G50" s="15" t="s">
        <v>882</v>
      </c>
      <c r="H50" s="15" t="s">
        <v>878</v>
      </c>
      <c r="I50" s="16">
        <f t="shared" si="0"/>
        <v>107.3</v>
      </c>
      <c r="J50" s="16">
        <f t="shared" si="1"/>
        <v>71.53333333333333</v>
      </c>
      <c r="K50" s="16"/>
      <c r="L50" s="15">
        <f t="shared" si="2"/>
        <v>71.53333333333333</v>
      </c>
      <c r="M50" s="17">
        <v>48</v>
      </c>
      <c r="N50" s="43" t="s">
        <v>742</v>
      </c>
      <c r="O50" s="17"/>
    </row>
    <row r="51" spans="1:15" s="4" customFormat="1" ht="24.75" customHeight="1">
      <c r="A51" s="42" t="s">
        <v>10</v>
      </c>
      <c r="B51" s="42" t="s">
        <v>730</v>
      </c>
      <c r="C51" s="15" t="s">
        <v>928</v>
      </c>
      <c r="D51" s="43" t="s">
        <v>929</v>
      </c>
      <c r="E51" s="43" t="s">
        <v>9</v>
      </c>
      <c r="F51" s="15" t="s">
        <v>930</v>
      </c>
      <c r="G51" s="15" t="s">
        <v>819</v>
      </c>
      <c r="H51" s="15" t="s">
        <v>878</v>
      </c>
      <c r="I51" s="16">
        <f t="shared" si="0"/>
        <v>107.1</v>
      </c>
      <c r="J51" s="16">
        <f t="shared" si="1"/>
        <v>71.39999999999999</v>
      </c>
      <c r="K51" s="16"/>
      <c r="L51" s="15">
        <f t="shared" si="2"/>
        <v>71.39999999999999</v>
      </c>
      <c r="M51" s="15">
        <v>49</v>
      </c>
      <c r="N51" s="43" t="s">
        <v>742</v>
      </c>
      <c r="O51" s="17"/>
    </row>
    <row r="52" spans="1:15" s="4" customFormat="1" ht="24.75" customHeight="1">
      <c r="A52" s="42" t="s">
        <v>10</v>
      </c>
      <c r="B52" s="42" t="s">
        <v>730</v>
      </c>
      <c r="C52" s="15" t="s">
        <v>931</v>
      </c>
      <c r="D52" s="43" t="s">
        <v>932</v>
      </c>
      <c r="E52" s="43" t="s">
        <v>9</v>
      </c>
      <c r="F52" s="15" t="s">
        <v>933</v>
      </c>
      <c r="G52" s="15" t="s">
        <v>882</v>
      </c>
      <c r="H52" s="15" t="s">
        <v>934</v>
      </c>
      <c r="I52" s="16">
        <f t="shared" si="0"/>
        <v>107</v>
      </c>
      <c r="J52" s="16">
        <f t="shared" si="1"/>
        <v>71.33333333333333</v>
      </c>
      <c r="K52" s="16"/>
      <c r="L52" s="15">
        <f t="shared" si="2"/>
        <v>71.33333333333333</v>
      </c>
      <c r="M52" s="15">
        <v>50</v>
      </c>
      <c r="N52" s="43" t="s">
        <v>742</v>
      </c>
      <c r="O52" s="17"/>
    </row>
    <row r="53" spans="1:15" s="4" customFormat="1" ht="24.75" customHeight="1">
      <c r="A53" s="42" t="s">
        <v>10</v>
      </c>
      <c r="B53" s="42" t="s">
        <v>730</v>
      </c>
      <c r="C53" s="15" t="s">
        <v>935</v>
      </c>
      <c r="D53" s="43" t="s">
        <v>936</v>
      </c>
      <c r="E53" s="43" t="s">
        <v>9</v>
      </c>
      <c r="F53" s="15" t="s">
        <v>937</v>
      </c>
      <c r="G53" s="15" t="s">
        <v>882</v>
      </c>
      <c r="H53" s="15" t="s">
        <v>934</v>
      </c>
      <c r="I53" s="16">
        <f t="shared" si="0"/>
        <v>107</v>
      </c>
      <c r="J53" s="16">
        <f t="shared" si="1"/>
        <v>71.33333333333333</v>
      </c>
      <c r="K53" s="16"/>
      <c r="L53" s="15">
        <f t="shared" si="2"/>
        <v>71.33333333333333</v>
      </c>
      <c r="M53" s="17">
        <v>50</v>
      </c>
      <c r="N53" s="43" t="s">
        <v>742</v>
      </c>
      <c r="O53" s="17"/>
    </row>
    <row r="54" spans="1:15" s="4" customFormat="1" ht="24.75" customHeight="1">
      <c r="A54" s="42" t="s">
        <v>10</v>
      </c>
      <c r="B54" s="42" t="s">
        <v>730</v>
      </c>
      <c r="C54" s="15" t="s">
        <v>938</v>
      </c>
      <c r="D54" s="43" t="s">
        <v>939</v>
      </c>
      <c r="E54" s="43" t="s">
        <v>9</v>
      </c>
      <c r="F54" s="15" t="s">
        <v>940</v>
      </c>
      <c r="G54" s="15" t="s">
        <v>810</v>
      </c>
      <c r="H54" s="15" t="s">
        <v>941</v>
      </c>
      <c r="I54" s="16">
        <f t="shared" si="0"/>
        <v>107</v>
      </c>
      <c r="J54" s="16">
        <f t="shared" si="1"/>
        <v>71.33333333333333</v>
      </c>
      <c r="K54" s="16"/>
      <c r="L54" s="15">
        <f t="shared" si="2"/>
        <v>71.33333333333333</v>
      </c>
      <c r="M54" s="17">
        <v>52</v>
      </c>
      <c r="N54" s="43" t="s">
        <v>742</v>
      </c>
      <c r="O54" s="42"/>
    </row>
    <row r="55" spans="1:15" s="4" customFormat="1" ht="24.75" customHeight="1">
      <c r="A55" s="42" t="s">
        <v>10</v>
      </c>
      <c r="B55" s="42" t="s">
        <v>730</v>
      </c>
      <c r="C55" s="15" t="s">
        <v>942</v>
      </c>
      <c r="D55" s="43" t="s">
        <v>943</v>
      </c>
      <c r="E55" s="43" t="s">
        <v>9</v>
      </c>
      <c r="F55" s="15" t="s">
        <v>944</v>
      </c>
      <c r="G55" s="15" t="s">
        <v>766</v>
      </c>
      <c r="H55" s="15" t="s">
        <v>828</v>
      </c>
      <c r="I55" s="16">
        <f t="shared" si="0"/>
        <v>106.9</v>
      </c>
      <c r="J55" s="16">
        <f t="shared" si="1"/>
        <v>71.26666666666667</v>
      </c>
      <c r="K55" s="16"/>
      <c r="L55" s="15">
        <f t="shared" si="2"/>
        <v>71.26666666666667</v>
      </c>
      <c r="M55" s="15">
        <v>53</v>
      </c>
      <c r="N55" s="43" t="s">
        <v>742</v>
      </c>
      <c r="O55" s="17"/>
    </row>
    <row r="56" spans="1:15" s="4" customFormat="1" ht="24.75" customHeight="1">
      <c r="A56" s="42" t="s">
        <v>10</v>
      </c>
      <c r="B56" s="42" t="s">
        <v>730</v>
      </c>
      <c r="C56" s="15" t="s">
        <v>945</v>
      </c>
      <c r="D56" s="43" t="s">
        <v>946</v>
      </c>
      <c r="E56" s="43" t="s">
        <v>9</v>
      </c>
      <c r="F56" s="15" t="s">
        <v>947</v>
      </c>
      <c r="G56" s="15" t="s">
        <v>824</v>
      </c>
      <c r="H56" s="15" t="s">
        <v>941</v>
      </c>
      <c r="I56" s="16">
        <f t="shared" si="0"/>
        <v>106.8</v>
      </c>
      <c r="J56" s="16">
        <f t="shared" si="1"/>
        <v>71.2</v>
      </c>
      <c r="K56" s="16"/>
      <c r="L56" s="15">
        <f t="shared" si="2"/>
        <v>71.2</v>
      </c>
      <c r="M56" s="17">
        <v>54</v>
      </c>
      <c r="N56" s="43" t="s">
        <v>742</v>
      </c>
      <c r="O56" s="42"/>
    </row>
    <row r="57" spans="1:15" s="4" customFormat="1" ht="24.75" customHeight="1">
      <c r="A57" s="42" t="s">
        <v>10</v>
      </c>
      <c r="B57" s="42" t="s">
        <v>730</v>
      </c>
      <c r="C57" s="15" t="s">
        <v>948</v>
      </c>
      <c r="D57" s="43" t="s">
        <v>949</v>
      </c>
      <c r="E57" s="43" t="s">
        <v>9</v>
      </c>
      <c r="F57" s="15" t="s">
        <v>950</v>
      </c>
      <c r="G57" s="15" t="s">
        <v>794</v>
      </c>
      <c r="H57" s="15" t="s">
        <v>789</v>
      </c>
      <c r="I57" s="16">
        <f t="shared" si="0"/>
        <v>106.60000000000001</v>
      </c>
      <c r="J57" s="16">
        <f t="shared" si="1"/>
        <v>71.06666666666668</v>
      </c>
      <c r="K57" s="16"/>
      <c r="L57" s="15">
        <f t="shared" si="2"/>
        <v>71.06666666666668</v>
      </c>
      <c r="M57" s="15">
        <v>55</v>
      </c>
      <c r="N57" s="43" t="s">
        <v>742</v>
      </c>
      <c r="O57" s="17"/>
    </row>
    <row r="58" spans="1:15" s="4" customFormat="1" ht="24.75" customHeight="1">
      <c r="A58" s="42" t="s">
        <v>10</v>
      </c>
      <c r="B58" s="42" t="s">
        <v>730</v>
      </c>
      <c r="C58" s="15" t="s">
        <v>951</v>
      </c>
      <c r="D58" s="43" t="s">
        <v>952</v>
      </c>
      <c r="E58" s="43" t="s">
        <v>9</v>
      </c>
      <c r="F58" s="15" t="s">
        <v>953</v>
      </c>
      <c r="G58" s="15" t="s">
        <v>954</v>
      </c>
      <c r="H58" s="15" t="s">
        <v>955</v>
      </c>
      <c r="I58" s="16">
        <f t="shared" si="0"/>
        <v>106.4</v>
      </c>
      <c r="J58" s="16">
        <f t="shared" si="1"/>
        <v>70.93333333333334</v>
      </c>
      <c r="K58" s="16"/>
      <c r="L58" s="15">
        <f t="shared" si="2"/>
        <v>70.93333333333334</v>
      </c>
      <c r="M58" s="17">
        <v>56</v>
      </c>
      <c r="N58" s="43" t="s">
        <v>742</v>
      </c>
      <c r="O58" s="42"/>
    </row>
    <row r="59" spans="1:15" s="4" customFormat="1" ht="24.75" customHeight="1">
      <c r="A59" s="42" t="s">
        <v>10</v>
      </c>
      <c r="B59" s="42" t="s">
        <v>730</v>
      </c>
      <c r="C59" s="15" t="s">
        <v>956</v>
      </c>
      <c r="D59" s="43" t="s">
        <v>957</v>
      </c>
      <c r="E59" s="43" t="s">
        <v>9</v>
      </c>
      <c r="F59" s="15" t="s">
        <v>958</v>
      </c>
      <c r="G59" s="15" t="s">
        <v>959</v>
      </c>
      <c r="H59" s="15" t="s">
        <v>960</v>
      </c>
      <c r="I59" s="16">
        <f t="shared" si="0"/>
        <v>106.3</v>
      </c>
      <c r="J59" s="16">
        <f t="shared" si="1"/>
        <v>70.86666666666666</v>
      </c>
      <c r="K59" s="16"/>
      <c r="L59" s="15">
        <f t="shared" si="2"/>
        <v>70.86666666666666</v>
      </c>
      <c r="M59" s="15">
        <v>57</v>
      </c>
      <c r="N59" s="43" t="s">
        <v>742</v>
      </c>
      <c r="O59" s="42"/>
    </row>
    <row r="60" spans="1:15" s="4" customFormat="1" ht="24.75" customHeight="1">
      <c r="A60" s="42" t="s">
        <v>10</v>
      </c>
      <c r="B60" s="42" t="s">
        <v>730</v>
      </c>
      <c r="C60" s="15" t="s">
        <v>961</v>
      </c>
      <c r="D60" s="43" t="s">
        <v>962</v>
      </c>
      <c r="E60" s="43" t="s">
        <v>9</v>
      </c>
      <c r="F60" s="15" t="s">
        <v>963</v>
      </c>
      <c r="G60" s="15" t="s">
        <v>964</v>
      </c>
      <c r="H60" s="15" t="s">
        <v>934</v>
      </c>
      <c r="I60" s="16">
        <f t="shared" si="0"/>
        <v>106</v>
      </c>
      <c r="J60" s="16">
        <f t="shared" si="1"/>
        <v>70.66666666666667</v>
      </c>
      <c r="K60" s="16"/>
      <c r="L60" s="15">
        <f t="shared" si="2"/>
        <v>70.66666666666667</v>
      </c>
      <c r="M60" s="17">
        <v>58</v>
      </c>
      <c r="N60" s="43" t="s">
        <v>742</v>
      </c>
      <c r="O60" s="17"/>
    </row>
    <row r="61" spans="1:15" s="4" customFormat="1" ht="24.75" customHeight="1">
      <c r="A61" s="42" t="s">
        <v>10</v>
      </c>
      <c r="B61" s="42" t="s">
        <v>730</v>
      </c>
      <c r="C61" s="15" t="s">
        <v>965</v>
      </c>
      <c r="D61" s="43" t="s">
        <v>966</v>
      </c>
      <c r="E61" s="43" t="s">
        <v>9</v>
      </c>
      <c r="F61" s="15" t="s">
        <v>967</v>
      </c>
      <c r="G61" s="15" t="s">
        <v>968</v>
      </c>
      <c r="H61" s="15" t="s">
        <v>756</v>
      </c>
      <c r="I61" s="16">
        <f t="shared" si="0"/>
        <v>105.8</v>
      </c>
      <c r="J61" s="16">
        <f t="shared" si="1"/>
        <v>70.53333333333333</v>
      </c>
      <c r="K61" s="16"/>
      <c r="L61" s="15">
        <f t="shared" si="2"/>
        <v>70.53333333333333</v>
      </c>
      <c r="M61" s="15">
        <v>59</v>
      </c>
      <c r="N61" s="43" t="s">
        <v>742</v>
      </c>
      <c r="O61" s="17"/>
    </row>
    <row r="62" spans="1:15" s="4" customFormat="1" ht="24.75" customHeight="1">
      <c r="A62" s="42" t="s">
        <v>10</v>
      </c>
      <c r="B62" s="42" t="s">
        <v>730</v>
      </c>
      <c r="C62" s="15" t="s">
        <v>969</v>
      </c>
      <c r="D62" s="43" t="s">
        <v>970</v>
      </c>
      <c r="E62" s="43" t="s">
        <v>9</v>
      </c>
      <c r="F62" s="15" t="s">
        <v>971</v>
      </c>
      <c r="G62" s="15" t="s">
        <v>972</v>
      </c>
      <c r="H62" s="15" t="s">
        <v>968</v>
      </c>
      <c r="I62" s="16">
        <f t="shared" si="0"/>
        <v>105.6</v>
      </c>
      <c r="J62" s="16">
        <f t="shared" si="1"/>
        <v>70.39999999999999</v>
      </c>
      <c r="K62" s="16"/>
      <c r="L62" s="15">
        <f t="shared" si="2"/>
        <v>70.39999999999999</v>
      </c>
      <c r="M62" s="17">
        <v>60</v>
      </c>
      <c r="N62" s="43" t="s">
        <v>742</v>
      </c>
      <c r="O62" s="17"/>
    </row>
    <row r="63" spans="1:15" s="4" customFormat="1" ht="24.75" customHeight="1">
      <c r="A63" s="42" t="s">
        <v>10</v>
      </c>
      <c r="B63" s="42" t="s">
        <v>730</v>
      </c>
      <c r="C63" s="15" t="s">
        <v>973</v>
      </c>
      <c r="D63" s="43" t="s">
        <v>974</v>
      </c>
      <c r="E63" s="43" t="s">
        <v>9</v>
      </c>
      <c r="F63" s="15" t="s">
        <v>975</v>
      </c>
      <c r="G63" s="15" t="s">
        <v>976</v>
      </c>
      <c r="H63" s="15" t="s">
        <v>960</v>
      </c>
      <c r="I63" s="16">
        <f t="shared" si="0"/>
        <v>104.9</v>
      </c>
      <c r="J63" s="16">
        <f t="shared" si="1"/>
        <v>69.93333333333334</v>
      </c>
      <c r="K63" s="16"/>
      <c r="L63" s="15">
        <f t="shared" si="2"/>
        <v>69.93333333333334</v>
      </c>
      <c r="M63" s="15">
        <v>61</v>
      </c>
      <c r="N63" s="43" t="s">
        <v>742</v>
      </c>
      <c r="O63" s="42"/>
    </row>
    <row r="64" spans="1:15" s="4" customFormat="1" ht="24.75" customHeight="1">
      <c r="A64" s="42" t="s">
        <v>10</v>
      </c>
      <c r="B64" s="42" t="s">
        <v>730</v>
      </c>
      <c r="C64" s="15" t="s">
        <v>977</v>
      </c>
      <c r="D64" s="43" t="s">
        <v>978</v>
      </c>
      <c r="E64" s="43" t="s">
        <v>9</v>
      </c>
      <c r="F64" s="15" t="s">
        <v>979</v>
      </c>
      <c r="G64" s="15" t="s">
        <v>824</v>
      </c>
      <c r="H64" s="15" t="s">
        <v>980</v>
      </c>
      <c r="I64" s="16">
        <f t="shared" si="0"/>
        <v>104.4</v>
      </c>
      <c r="J64" s="16">
        <f t="shared" si="1"/>
        <v>69.60000000000001</v>
      </c>
      <c r="K64" s="16"/>
      <c r="L64" s="15">
        <f t="shared" si="2"/>
        <v>69.60000000000001</v>
      </c>
      <c r="M64" s="17">
        <v>62</v>
      </c>
      <c r="N64" s="43" t="s">
        <v>742</v>
      </c>
      <c r="O64" s="42"/>
    </row>
    <row r="65" spans="1:15" s="4" customFormat="1" ht="24.75" customHeight="1">
      <c r="A65" s="42" t="s">
        <v>10</v>
      </c>
      <c r="B65" s="42" t="s">
        <v>730</v>
      </c>
      <c r="C65" s="15" t="s">
        <v>981</v>
      </c>
      <c r="D65" s="43" t="s">
        <v>982</v>
      </c>
      <c r="E65" s="43" t="s">
        <v>9</v>
      </c>
      <c r="F65" s="15" t="s">
        <v>983</v>
      </c>
      <c r="G65" s="15" t="s">
        <v>984</v>
      </c>
      <c r="H65" s="15" t="s">
        <v>906</v>
      </c>
      <c r="I65" s="16">
        <f t="shared" si="0"/>
        <v>104.30000000000001</v>
      </c>
      <c r="J65" s="16">
        <f t="shared" si="1"/>
        <v>69.53333333333335</v>
      </c>
      <c r="K65" s="16"/>
      <c r="L65" s="15">
        <f t="shared" si="2"/>
        <v>69.53333333333335</v>
      </c>
      <c r="M65" s="15">
        <v>63</v>
      </c>
      <c r="N65" s="43" t="s">
        <v>742</v>
      </c>
      <c r="O65" s="17"/>
    </row>
    <row r="66" spans="1:15" s="4" customFormat="1" ht="24.75" customHeight="1">
      <c r="A66" s="42" t="s">
        <v>10</v>
      </c>
      <c r="B66" s="42" t="s">
        <v>730</v>
      </c>
      <c r="C66" s="15" t="s">
        <v>985</v>
      </c>
      <c r="D66" s="43" t="s">
        <v>986</v>
      </c>
      <c r="E66" s="43" t="s">
        <v>9</v>
      </c>
      <c r="F66" s="15" t="s">
        <v>987</v>
      </c>
      <c r="G66" s="15" t="s">
        <v>741</v>
      </c>
      <c r="H66" s="15" t="s">
        <v>968</v>
      </c>
      <c r="I66" s="16">
        <f t="shared" si="0"/>
        <v>103.4</v>
      </c>
      <c r="J66" s="16">
        <f t="shared" si="1"/>
        <v>68.93333333333334</v>
      </c>
      <c r="K66" s="16"/>
      <c r="L66" s="15">
        <f t="shared" si="2"/>
        <v>68.93333333333334</v>
      </c>
      <c r="M66" s="17">
        <v>64</v>
      </c>
      <c r="N66" s="43" t="s">
        <v>742</v>
      </c>
      <c r="O66" s="17"/>
    </row>
    <row r="67" spans="1:15" s="4" customFormat="1" ht="24.75" customHeight="1">
      <c r="A67" s="42" t="s">
        <v>10</v>
      </c>
      <c r="B67" s="42" t="s">
        <v>730</v>
      </c>
      <c r="C67" s="15" t="s">
        <v>992</v>
      </c>
      <c r="D67" s="43" t="s">
        <v>993</v>
      </c>
      <c r="E67" s="43" t="s">
        <v>9</v>
      </c>
      <c r="F67" s="15" t="s">
        <v>994</v>
      </c>
      <c r="G67" s="15" t="s">
        <v>995</v>
      </c>
      <c r="H67" s="15" t="s">
        <v>996</v>
      </c>
      <c r="I67" s="16">
        <f>G67*0.4+H67*0.6</f>
        <v>102.69999999999999</v>
      </c>
      <c r="J67" s="16">
        <f>I67/1.5</f>
        <v>68.46666666666665</v>
      </c>
      <c r="K67" s="16"/>
      <c r="L67" s="15">
        <f>J67+K67</f>
        <v>68.46666666666665</v>
      </c>
      <c r="M67" s="17">
        <v>65</v>
      </c>
      <c r="N67" s="43" t="s">
        <v>742</v>
      </c>
      <c r="O67" s="17"/>
    </row>
    <row r="68" spans="1:15" s="4" customFormat="1" ht="24.75" customHeight="1">
      <c r="A68" s="42" t="s">
        <v>10</v>
      </c>
      <c r="B68" s="42" t="s">
        <v>730</v>
      </c>
      <c r="C68" s="15" t="s">
        <v>988</v>
      </c>
      <c r="D68" s="43" t="s">
        <v>989</v>
      </c>
      <c r="E68" s="43" t="s">
        <v>9</v>
      </c>
      <c r="F68" s="15" t="s">
        <v>990</v>
      </c>
      <c r="G68" s="15" t="s">
        <v>964</v>
      </c>
      <c r="H68" s="15" t="s">
        <v>991</v>
      </c>
      <c r="I68" s="16">
        <f>G68*0.4+H68*0.6</f>
        <v>102.7</v>
      </c>
      <c r="J68" s="16">
        <f>I68/1.5</f>
        <v>68.46666666666667</v>
      </c>
      <c r="K68" s="16"/>
      <c r="L68" s="15">
        <f>J68+K68</f>
        <v>68.46666666666667</v>
      </c>
      <c r="M68" s="15">
        <v>66</v>
      </c>
      <c r="N68" s="43" t="s">
        <v>742</v>
      </c>
      <c r="O68" s="17"/>
    </row>
    <row r="69" spans="1:15" s="4" customFormat="1" ht="24.75" customHeight="1">
      <c r="A69" s="42" t="s">
        <v>10</v>
      </c>
      <c r="B69" s="42" t="s">
        <v>730</v>
      </c>
      <c r="C69" s="15" t="s">
        <v>997</v>
      </c>
      <c r="D69" s="43" t="s">
        <v>998</v>
      </c>
      <c r="E69" s="43" t="s">
        <v>9</v>
      </c>
      <c r="F69" s="15" t="s">
        <v>999</v>
      </c>
      <c r="G69" s="15" t="s">
        <v>892</v>
      </c>
      <c r="H69" s="15" t="s">
        <v>1000</v>
      </c>
      <c r="I69" s="16">
        <f aca="true" t="shared" si="3" ref="I69:I132">G69*0.4+H69*0.6</f>
        <v>102.6</v>
      </c>
      <c r="J69" s="16">
        <f aca="true" t="shared" si="4" ref="J69:J132">I69/1.5</f>
        <v>68.39999999999999</v>
      </c>
      <c r="K69" s="16"/>
      <c r="L69" s="15">
        <f aca="true" t="shared" si="5" ref="L69:L132">J69+K69</f>
        <v>68.39999999999999</v>
      </c>
      <c r="M69" s="15">
        <v>67</v>
      </c>
      <c r="N69" s="43" t="s">
        <v>742</v>
      </c>
      <c r="O69" s="17"/>
    </row>
    <row r="70" spans="1:15" s="4" customFormat="1" ht="24.75" customHeight="1">
      <c r="A70" s="42" t="s">
        <v>10</v>
      </c>
      <c r="B70" s="42" t="s">
        <v>730</v>
      </c>
      <c r="C70" s="15" t="s">
        <v>1001</v>
      </c>
      <c r="D70" s="43" t="s">
        <v>1002</v>
      </c>
      <c r="E70" s="43" t="s">
        <v>9</v>
      </c>
      <c r="F70" s="15" t="s">
        <v>1003</v>
      </c>
      <c r="G70" s="15" t="s">
        <v>820</v>
      </c>
      <c r="H70" s="15" t="s">
        <v>873</v>
      </c>
      <c r="I70" s="16">
        <f t="shared" si="3"/>
        <v>102.5</v>
      </c>
      <c r="J70" s="16">
        <f t="shared" si="4"/>
        <v>68.33333333333333</v>
      </c>
      <c r="K70" s="16"/>
      <c r="L70" s="15">
        <f t="shared" si="5"/>
        <v>68.33333333333333</v>
      </c>
      <c r="M70" s="17">
        <v>68</v>
      </c>
      <c r="N70" s="43" t="s">
        <v>742</v>
      </c>
      <c r="O70" s="17"/>
    </row>
    <row r="71" spans="1:15" s="4" customFormat="1" ht="24.75" customHeight="1">
      <c r="A71" s="42" t="s">
        <v>10</v>
      </c>
      <c r="B71" s="42" t="s">
        <v>730</v>
      </c>
      <c r="C71" s="15" t="s">
        <v>1004</v>
      </c>
      <c r="D71" s="43" t="s">
        <v>1005</v>
      </c>
      <c r="E71" s="43" t="s">
        <v>19</v>
      </c>
      <c r="F71" s="15" t="s">
        <v>1006</v>
      </c>
      <c r="G71" s="15" t="s">
        <v>756</v>
      </c>
      <c r="H71" s="15" t="s">
        <v>915</v>
      </c>
      <c r="I71" s="16">
        <f t="shared" si="3"/>
        <v>102</v>
      </c>
      <c r="J71" s="16">
        <f t="shared" si="4"/>
        <v>68</v>
      </c>
      <c r="K71" s="16"/>
      <c r="L71" s="15">
        <f t="shared" si="5"/>
        <v>68</v>
      </c>
      <c r="M71" s="15">
        <v>69</v>
      </c>
      <c r="N71" s="43" t="s">
        <v>742</v>
      </c>
      <c r="O71" s="17"/>
    </row>
    <row r="72" spans="1:15" s="4" customFormat="1" ht="24.75" customHeight="1">
      <c r="A72" s="42" t="s">
        <v>10</v>
      </c>
      <c r="B72" s="42" t="s">
        <v>730</v>
      </c>
      <c r="C72" s="15" t="s">
        <v>1007</v>
      </c>
      <c r="D72" s="43" t="s">
        <v>1008</v>
      </c>
      <c r="E72" s="43" t="s">
        <v>9</v>
      </c>
      <c r="F72" s="15" t="s">
        <v>1009</v>
      </c>
      <c r="G72" s="15" t="s">
        <v>741</v>
      </c>
      <c r="H72" s="15" t="s">
        <v>960</v>
      </c>
      <c r="I72" s="16">
        <f t="shared" si="3"/>
        <v>101.3</v>
      </c>
      <c r="J72" s="16">
        <f t="shared" si="4"/>
        <v>67.53333333333333</v>
      </c>
      <c r="K72" s="16"/>
      <c r="L72" s="15">
        <f t="shared" si="5"/>
        <v>67.53333333333333</v>
      </c>
      <c r="M72" s="17">
        <v>70</v>
      </c>
      <c r="N72" s="43" t="s">
        <v>742</v>
      </c>
      <c r="O72" s="17"/>
    </row>
    <row r="73" spans="1:15" s="4" customFormat="1" ht="24.75" customHeight="1">
      <c r="A73" s="42" t="s">
        <v>10</v>
      </c>
      <c r="B73" s="42" t="s">
        <v>730</v>
      </c>
      <c r="C73" s="15" t="s">
        <v>1010</v>
      </c>
      <c r="D73" s="43" t="s">
        <v>1011</v>
      </c>
      <c r="E73" s="43" t="s">
        <v>9</v>
      </c>
      <c r="F73" s="15" t="s">
        <v>1012</v>
      </c>
      <c r="G73" s="15" t="s">
        <v>1013</v>
      </c>
      <c r="H73" s="15" t="s">
        <v>1014</v>
      </c>
      <c r="I73" s="16">
        <f t="shared" si="3"/>
        <v>93.69999999999999</v>
      </c>
      <c r="J73" s="16">
        <f t="shared" si="4"/>
        <v>62.46666666666666</v>
      </c>
      <c r="K73" s="16">
        <v>5</v>
      </c>
      <c r="L73" s="15">
        <f t="shared" si="5"/>
        <v>67.46666666666667</v>
      </c>
      <c r="M73" s="15">
        <v>71</v>
      </c>
      <c r="N73" s="43" t="s">
        <v>742</v>
      </c>
      <c r="O73" s="17"/>
    </row>
    <row r="74" spans="1:15" s="4" customFormat="1" ht="24.75" customHeight="1">
      <c r="A74" s="42" t="s">
        <v>10</v>
      </c>
      <c r="B74" s="42" t="s">
        <v>730</v>
      </c>
      <c r="C74" s="15" t="s">
        <v>1015</v>
      </c>
      <c r="D74" s="43" t="s">
        <v>1016</v>
      </c>
      <c r="E74" s="43" t="s">
        <v>9</v>
      </c>
      <c r="F74" s="15" t="s">
        <v>1017</v>
      </c>
      <c r="G74" s="15" t="s">
        <v>761</v>
      </c>
      <c r="H74" s="15" t="s">
        <v>1018</v>
      </c>
      <c r="I74" s="16">
        <f t="shared" si="3"/>
        <v>101.1</v>
      </c>
      <c r="J74" s="16">
        <f t="shared" si="4"/>
        <v>67.39999999999999</v>
      </c>
      <c r="K74" s="16"/>
      <c r="L74" s="15">
        <f t="shared" si="5"/>
        <v>67.39999999999999</v>
      </c>
      <c r="M74" s="17">
        <v>72</v>
      </c>
      <c r="N74" s="43" t="s">
        <v>742</v>
      </c>
      <c r="O74" s="17"/>
    </row>
    <row r="75" spans="1:15" s="4" customFormat="1" ht="24.75" customHeight="1">
      <c r="A75" s="42" t="s">
        <v>10</v>
      </c>
      <c r="B75" s="42" t="s">
        <v>730</v>
      </c>
      <c r="C75" s="15" t="s">
        <v>1019</v>
      </c>
      <c r="D75" s="43" t="s">
        <v>1020</v>
      </c>
      <c r="E75" s="43" t="s">
        <v>9</v>
      </c>
      <c r="F75" s="15" t="s">
        <v>1021</v>
      </c>
      <c r="G75" s="15" t="s">
        <v>761</v>
      </c>
      <c r="H75" s="15" t="s">
        <v>1018</v>
      </c>
      <c r="I75" s="16">
        <f t="shared" si="3"/>
        <v>101.1</v>
      </c>
      <c r="J75" s="16">
        <f t="shared" si="4"/>
        <v>67.39999999999999</v>
      </c>
      <c r="K75" s="16"/>
      <c r="L75" s="15">
        <f t="shared" si="5"/>
        <v>67.39999999999999</v>
      </c>
      <c r="M75" s="15">
        <v>72</v>
      </c>
      <c r="N75" s="43" t="s">
        <v>1022</v>
      </c>
      <c r="O75" s="17"/>
    </row>
    <row r="76" spans="1:15" s="4" customFormat="1" ht="24.75" customHeight="1">
      <c r="A76" s="42" t="s">
        <v>10</v>
      </c>
      <c r="B76" s="42" t="s">
        <v>730</v>
      </c>
      <c r="C76" s="15" t="s">
        <v>1023</v>
      </c>
      <c r="D76" s="43" t="s">
        <v>1024</v>
      </c>
      <c r="E76" s="43" t="s">
        <v>9</v>
      </c>
      <c r="F76" s="15" t="s">
        <v>1025</v>
      </c>
      <c r="G76" s="15" t="s">
        <v>976</v>
      </c>
      <c r="H76" s="15" t="s">
        <v>955</v>
      </c>
      <c r="I76" s="16">
        <f t="shared" si="3"/>
        <v>101</v>
      </c>
      <c r="J76" s="16">
        <f t="shared" si="4"/>
        <v>67.33333333333333</v>
      </c>
      <c r="K76" s="16"/>
      <c r="L76" s="15">
        <f t="shared" si="5"/>
        <v>67.33333333333333</v>
      </c>
      <c r="M76" s="17">
        <v>74</v>
      </c>
      <c r="N76" s="43" t="s">
        <v>742</v>
      </c>
      <c r="O76" s="42"/>
    </row>
    <row r="77" spans="1:15" s="4" customFormat="1" ht="24.75" customHeight="1">
      <c r="A77" s="42" t="s">
        <v>10</v>
      </c>
      <c r="B77" s="42" t="s">
        <v>730</v>
      </c>
      <c r="C77" s="15" t="s">
        <v>1026</v>
      </c>
      <c r="D77" s="43" t="s">
        <v>1027</v>
      </c>
      <c r="E77" s="43" t="s">
        <v>9</v>
      </c>
      <c r="F77" s="15" t="s">
        <v>1028</v>
      </c>
      <c r="G77" s="15" t="s">
        <v>902</v>
      </c>
      <c r="H77" s="15" t="s">
        <v>984</v>
      </c>
      <c r="I77" s="16">
        <f t="shared" si="3"/>
        <v>100.8</v>
      </c>
      <c r="J77" s="16">
        <f t="shared" si="4"/>
        <v>67.2</v>
      </c>
      <c r="K77" s="16"/>
      <c r="L77" s="15">
        <f t="shared" si="5"/>
        <v>67.2</v>
      </c>
      <c r="M77" s="15">
        <v>75</v>
      </c>
      <c r="N77" s="43" t="s">
        <v>742</v>
      </c>
      <c r="O77" s="17"/>
    </row>
    <row r="78" spans="1:15" s="4" customFormat="1" ht="24.75" customHeight="1">
      <c r="A78" s="42" t="s">
        <v>10</v>
      </c>
      <c r="B78" s="42" t="s">
        <v>730</v>
      </c>
      <c r="C78" s="15" t="s">
        <v>1029</v>
      </c>
      <c r="D78" s="43" t="s">
        <v>1030</v>
      </c>
      <c r="E78" s="43" t="s">
        <v>9</v>
      </c>
      <c r="F78" s="15" t="s">
        <v>1031</v>
      </c>
      <c r="G78" s="15" t="s">
        <v>771</v>
      </c>
      <c r="H78" s="15" t="s">
        <v>960</v>
      </c>
      <c r="I78" s="16">
        <f t="shared" si="3"/>
        <v>100.5</v>
      </c>
      <c r="J78" s="16">
        <f t="shared" si="4"/>
        <v>67</v>
      </c>
      <c r="K78" s="16"/>
      <c r="L78" s="15">
        <f t="shared" si="5"/>
        <v>67</v>
      </c>
      <c r="M78" s="17">
        <v>76</v>
      </c>
      <c r="N78" s="43" t="s">
        <v>742</v>
      </c>
      <c r="O78" s="17"/>
    </row>
    <row r="79" spans="1:15" s="4" customFormat="1" ht="24.75" customHeight="1">
      <c r="A79" s="42" t="s">
        <v>10</v>
      </c>
      <c r="B79" s="42" t="s">
        <v>730</v>
      </c>
      <c r="C79" s="15" t="s">
        <v>1032</v>
      </c>
      <c r="D79" s="43" t="s">
        <v>1033</v>
      </c>
      <c r="E79" s="43" t="s">
        <v>9</v>
      </c>
      <c r="F79" s="15" t="s">
        <v>1034</v>
      </c>
      <c r="G79" s="15" t="s">
        <v>968</v>
      </c>
      <c r="H79" s="15" t="s">
        <v>856</v>
      </c>
      <c r="I79" s="16">
        <f t="shared" si="3"/>
        <v>100.1</v>
      </c>
      <c r="J79" s="16">
        <f t="shared" si="4"/>
        <v>66.73333333333333</v>
      </c>
      <c r="K79" s="16"/>
      <c r="L79" s="15">
        <f t="shared" si="5"/>
        <v>66.73333333333333</v>
      </c>
      <c r="M79" s="15">
        <v>77</v>
      </c>
      <c r="N79" s="43" t="s">
        <v>742</v>
      </c>
      <c r="O79" s="17"/>
    </row>
    <row r="80" spans="1:15" s="4" customFormat="1" ht="24.75" customHeight="1">
      <c r="A80" s="42" t="s">
        <v>10</v>
      </c>
      <c r="B80" s="42" t="s">
        <v>730</v>
      </c>
      <c r="C80" s="15" t="s">
        <v>1035</v>
      </c>
      <c r="D80" s="43" t="s">
        <v>1036</v>
      </c>
      <c r="E80" s="43" t="s">
        <v>9</v>
      </c>
      <c r="F80" s="15" t="s">
        <v>1037</v>
      </c>
      <c r="G80" s="15" t="s">
        <v>798</v>
      </c>
      <c r="H80" s="15" t="s">
        <v>1018</v>
      </c>
      <c r="I80" s="16">
        <f t="shared" si="3"/>
        <v>99.9</v>
      </c>
      <c r="J80" s="16">
        <f t="shared" si="4"/>
        <v>66.60000000000001</v>
      </c>
      <c r="K80" s="16"/>
      <c r="L80" s="15">
        <f t="shared" si="5"/>
        <v>66.60000000000001</v>
      </c>
      <c r="M80" s="17">
        <v>78</v>
      </c>
      <c r="N80" s="43" t="s">
        <v>742</v>
      </c>
      <c r="O80" s="17"/>
    </row>
    <row r="81" spans="1:15" s="4" customFormat="1" ht="24.75" customHeight="1">
      <c r="A81" s="42" t="s">
        <v>10</v>
      </c>
      <c r="B81" s="42" t="s">
        <v>730</v>
      </c>
      <c r="C81" s="15" t="s">
        <v>1043</v>
      </c>
      <c r="D81" s="43" t="s">
        <v>1044</v>
      </c>
      <c r="E81" s="43" t="s">
        <v>9</v>
      </c>
      <c r="F81" s="15" t="s">
        <v>1045</v>
      </c>
      <c r="G81" s="15" t="s">
        <v>820</v>
      </c>
      <c r="H81" s="15" t="s">
        <v>980</v>
      </c>
      <c r="I81" s="16">
        <f t="shared" si="3"/>
        <v>99.8</v>
      </c>
      <c r="J81" s="16">
        <f t="shared" si="4"/>
        <v>66.53333333333333</v>
      </c>
      <c r="K81" s="16"/>
      <c r="L81" s="15">
        <f t="shared" si="5"/>
        <v>66.53333333333333</v>
      </c>
      <c r="M81" s="15">
        <v>79</v>
      </c>
      <c r="N81" s="43" t="s">
        <v>742</v>
      </c>
      <c r="O81" s="17"/>
    </row>
    <row r="82" spans="1:15" s="4" customFormat="1" ht="24.75" customHeight="1">
      <c r="A82" s="42" t="s">
        <v>10</v>
      </c>
      <c r="B82" s="42" t="s">
        <v>730</v>
      </c>
      <c r="C82" s="15" t="s">
        <v>1038</v>
      </c>
      <c r="D82" s="43" t="s">
        <v>1039</v>
      </c>
      <c r="E82" s="43" t="s">
        <v>9</v>
      </c>
      <c r="F82" s="15" t="s">
        <v>1040</v>
      </c>
      <c r="G82" s="15" t="s">
        <v>1041</v>
      </c>
      <c r="H82" s="15" t="s">
        <v>1042</v>
      </c>
      <c r="I82" s="16">
        <f t="shared" si="3"/>
        <v>99.80000000000001</v>
      </c>
      <c r="J82" s="16">
        <f t="shared" si="4"/>
        <v>66.53333333333335</v>
      </c>
      <c r="K82" s="16"/>
      <c r="L82" s="15">
        <f t="shared" si="5"/>
        <v>66.53333333333335</v>
      </c>
      <c r="M82" s="17">
        <v>80</v>
      </c>
      <c r="N82" s="43" t="s">
        <v>742</v>
      </c>
      <c r="O82" s="17"/>
    </row>
    <row r="83" spans="1:15" s="4" customFormat="1" ht="24.75" customHeight="1">
      <c r="A83" s="42" t="s">
        <v>10</v>
      </c>
      <c r="B83" s="42" t="s">
        <v>730</v>
      </c>
      <c r="C83" s="15" t="s">
        <v>1046</v>
      </c>
      <c r="D83" s="43" t="s">
        <v>1047</v>
      </c>
      <c r="E83" s="43" t="s">
        <v>9</v>
      </c>
      <c r="F83" s="15" t="s">
        <v>1048</v>
      </c>
      <c r="G83" s="15" t="s">
        <v>851</v>
      </c>
      <c r="H83" s="15" t="s">
        <v>1049</v>
      </c>
      <c r="I83" s="16">
        <f t="shared" si="3"/>
        <v>99.7</v>
      </c>
      <c r="J83" s="16">
        <f t="shared" si="4"/>
        <v>66.46666666666667</v>
      </c>
      <c r="K83" s="16"/>
      <c r="L83" s="15">
        <f t="shared" si="5"/>
        <v>66.46666666666667</v>
      </c>
      <c r="M83" s="15">
        <v>81</v>
      </c>
      <c r="N83" s="43" t="s">
        <v>742</v>
      </c>
      <c r="O83" s="42"/>
    </row>
    <row r="84" spans="1:15" s="4" customFormat="1" ht="24.75" customHeight="1">
      <c r="A84" s="42" t="s">
        <v>10</v>
      </c>
      <c r="B84" s="42" t="s">
        <v>730</v>
      </c>
      <c r="C84" s="15" t="s">
        <v>1050</v>
      </c>
      <c r="D84" s="43" t="s">
        <v>1051</v>
      </c>
      <c r="E84" s="43" t="s">
        <v>9</v>
      </c>
      <c r="F84" s="15" t="s">
        <v>1052</v>
      </c>
      <c r="G84" s="15" t="s">
        <v>851</v>
      </c>
      <c r="H84" s="15" t="s">
        <v>1053</v>
      </c>
      <c r="I84" s="16">
        <f t="shared" si="3"/>
        <v>99.4</v>
      </c>
      <c r="J84" s="16">
        <f t="shared" si="4"/>
        <v>66.26666666666667</v>
      </c>
      <c r="K84" s="16"/>
      <c r="L84" s="15">
        <f t="shared" si="5"/>
        <v>66.26666666666667</v>
      </c>
      <c r="M84" s="17">
        <v>82</v>
      </c>
      <c r="N84" s="43" t="s">
        <v>1022</v>
      </c>
      <c r="O84" s="42"/>
    </row>
    <row r="85" spans="1:15" s="44" customFormat="1" ht="24.75" customHeight="1">
      <c r="A85" s="42" t="s">
        <v>10</v>
      </c>
      <c r="B85" s="42" t="s">
        <v>730</v>
      </c>
      <c r="C85" s="15" t="s">
        <v>1054</v>
      </c>
      <c r="D85" s="43" t="s">
        <v>1055</v>
      </c>
      <c r="E85" s="43" t="s">
        <v>9</v>
      </c>
      <c r="F85" s="15" t="s">
        <v>1056</v>
      </c>
      <c r="G85" s="15" t="s">
        <v>902</v>
      </c>
      <c r="H85" s="15" t="s">
        <v>968</v>
      </c>
      <c r="I85" s="16">
        <f t="shared" si="3"/>
        <v>99</v>
      </c>
      <c r="J85" s="16">
        <f t="shared" si="4"/>
        <v>66</v>
      </c>
      <c r="K85" s="16"/>
      <c r="L85" s="15">
        <f t="shared" si="5"/>
        <v>66</v>
      </c>
      <c r="M85" s="15">
        <v>83</v>
      </c>
      <c r="N85" s="43" t="s">
        <v>742</v>
      </c>
      <c r="O85" s="17"/>
    </row>
    <row r="86" spans="1:15" s="44" customFormat="1" ht="24.75" customHeight="1">
      <c r="A86" s="42" t="s">
        <v>10</v>
      </c>
      <c r="B86" s="42" t="s">
        <v>730</v>
      </c>
      <c r="C86" s="15" t="s">
        <v>1057</v>
      </c>
      <c r="D86" s="43" t="s">
        <v>1058</v>
      </c>
      <c r="E86" s="43" t="s">
        <v>9</v>
      </c>
      <c r="F86" s="15" t="s">
        <v>1059</v>
      </c>
      <c r="G86" s="15" t="s">
        <v>1041</v>
      </c>
      <c r="H86" s="15" t="s">
        <v>1060</v>
      </c>
      <c r="I86" s="16">
        <f t="shared" si="3"/>
        <v>98.9</v>
      </c>
      <c r="J86" s="16">
        <f t="shared" si="4"/>
        <v>65.93333333333334</v>
      </c>
      <c r="K86" s="16"/>
      <c r="L86" s="15">
        <f t="shared" si="5"/>
        <v>65.93333333333334</v>
      </c>
      <c r="M86" s="17">
        <v>84</v>
      </c>
      <c r="N86" s="43" t="s">
        <v>742</v>
      </c>
      <c r="O86" s="17"/>
    </row>
    <row r="87" spans="1:15" s="4" customFormat="1" ht="24.75" customHeight="1">
      <c r="A87" s="42" t="s">
        <v>10</v>
      </c>
      <c r="B87" s="42" t="s">
        <v>730</v>
      </c>
      <c r="C87" s="15" t="s">
        <v>1061</v>
      </c>
      <c r="D87" s="43" t="s">
        <v>1062</v>
      </c>
      <c r="E87" s="43" t="s">
        <v>9</v>
      </c>
      <c r="F87" s="15" t="s">
        <v>1063</v>
      </c>
      <c r="G87" s="15" t="s">
        <v>1064</v>
      </c>
      <c r="H87" s="15" t="s">
        <v>1065</v>
      </c>
      <c r="I87" s="16">
        <f t="shared" si="3"/>
        <v>98.6</v>
      </c>
      <c r="J87" s="16">
        <f t="shared" si="4"/>
        <v>65.73333333333333</v>
      </c>
      <c r="K87" s="16"/>
      <c r="L87" s="15">
        <f t="shared" si="5"/>
        <v>65.73333333333333</v>
      </c>
      <c r="M87" s="15">
        <v>85</v>
      </c>
      <c r="N87" s="43" t="s">
        <v>742</v>
      </c>
      <c r="O87" s="17"/>
    </row>
    <row r="88" spans="1:15" s="4" customFormat="1" ht="24.75" customHeight="1">
      <c r="A88" s="42" t="s">
        <v>10</v>
      </c>
      <c r="B88" s="42" t="s">
        <v>730</v>
      </c>
      <c r="C88" s="15" t="s">
        <v>1066</v>
      </c>
      <c r="D88" s="43" t="s">
        <v>1067</v>
      </c>
      <c r="E88" s="43" t="s">
        <v>9</v>
      </c>
      <c r="F88" s="15" t="s">
        <v>1068</v>
      </c>
      <c r="G88" s="15" t="s">
        <v>1069</v>
      </c>
      <c r="H88" s="15" t="s">
        <v>902</v>
      </c>
      <c r="I88" s="16">
        <f t="shared" si="3"/>
        <v>98.3</v>
      </c>
      <c r="J88" s="16">
        <f t="shared" si="4"/>
        <v>65.53333333333333</v>
      </c>
      <c r="K88" s="16"/>
      <c r="L88" s="15">
        <f t="shared" si="5"/>
        <v>65.53333333333333</v>
      </c>
      <c r="M88" s="17">
        <v>86</v>
      </c>
      <c r="N88" s="43" t="s">
        <v>742</v>
      </c>
      <c r="O88" s="17"/>
    </row>
    <row r="89" spans="1:15" s="4" customFormat="1" ht="24.75" customHeight="1">
      <c r="A89" s="42" t="s">
        <v>10</v>
      </c>
      <c r="B89" s="42" t="s">
        <v>730</v>
      </c>
      <c r="C89" s="15" t="s">
        <v>1070</v>
      </c>
      <c r="D89" s="43" t="s">
        <v>1071</v>
      </c>
      <c r="E89" s="43" t="s">
        <v>9</v>
      </c>
      <c r="F89" s="15" t="s">
        <v>1072</v>
      </c>
      <c r="G89" s="15" t="s">
        <v>1073</v>
      </c>
      <c r="H89" s="15" t="s">
        <v>1074</v>
      </c>
      <c r="I89" s="16">
        <f t="shared" si="3"/>
        <v>98.1</v>
      </c>
      <c r="J89" s="16">
        <f t="shared" si="4"/>
        <v>65.39999999999999</v>
      </c>
      <c r="K89" s="16"/>
      <c r="L89" s="15">
        <f t="shared" si="5"/>
        <v>65.39999999999999</v>
      </c>
      <c r="M89" s="15">
        <v>87</v>
      </c>
      <c r="N89" s="43" t="s">
        <v>1022</v>
      </c>
      <c r="O89" s="17"/>
    </row>
    <row r="90" spans="1:15" s="4" customFormat="1" ht="24.75" customHeight="1">
      <c r="A90" s="42" t="s">
        <v>10</v>
      </c>
      <c r="B90" s="42" t="s">
        <v>730</v>
      </c>
      <c r="C90" s="15" t="s">
        <v>1075</v>
      </c>
      <c r="D90" s="43" t="s">
        <v>1076</v>
      </c>
      <c r="E90" s="43" t="s">
        <v>9</v>
      </c>
      <c r="F90" s="15" t="s">
        <v>1077</v>
      </c>
      <c r="G90" s="15" t="s">
        <v>741</v>
      </c>
      <c r="H90" s="15" t="s">
        <v>1078</v>
      </c>
      <c r="I90" s="16">
        <f t="shared" si="3"/>
        <v>98</v>
      </c>
      <c r="J90" s="16">
        <f t="shared" si="4"/>
        <v>65.33333333333333</v>
      </c>
      <c r="K90" s="16"/>
      <c r="L90" s="15">
        <f t="shared" si="5"/>
        <v>65.33333333333333</v>
      </c>
      <c r="M90" s="17">
        <v>88</v>
      </c>
      <c r="N90" s="43" t="s">
        <v>742</v>
      </c>
      <c r="O90" s="17"/>
    </row>
    <row r="91" spans="1:15" s="4" customFormat="1" ht="24.75" customHeight="1">
      <c r="A91" s="42" t="s">
        <v>10</v>
      </c>
      <c r="B91" s="42" t="s">
        <v>730</v>
      </c>
      <c r="C91" s="15" t="s">
        <v>1079</v>
      </c>
      <c r="D91" s="43" t="s">
        <v>1080</v>
      </c>
      <c r="E91" s="43" t="s">
        <v>9</v>
      </c>
      <c r="F91" s="15" t="s">
        <v>1081</v>
      </c>
      <c r="G91" s="15" t="s">
        <v>803</v>
      </c>
      <c r="H91" s="15" t="s">
        <v>991</v>
      </c>
      <c r="I91" s="16">
        <f t="shared" si="3"/>
        <v>97.9</v>
      </c>
      <c r="J91" s="16">
        <f t="shared" si="4"/>
        <v>65.26666666666667</v>
      </c>
      <c r="K91" s="16"/>
      <c r="L91" s="15">
        <f t="shared" si="5"/>
        <v>65.26666666666667</v>
      </c>
      <c r="M91" s="15">
        <v>89</v>
      </c>
      <c r="N91" s="43" t="s">
        <v>742</v>
      </c>
      <c r="O91" s="17"/>
    </row>
    <row r="92" spans="1:15" s="4" customFormat="1" ht="24.75" customHeight="1">
      <c r="A92" s="42" t="s">
        <v>10</v>
      </c>
      <c r="B92" s="42" t="s">
        <v>730</v>
      </c>
      <c r="C92" s="15" t="s">
        <v>1082</v>
      </c>
      <c r="D92" s="43" t="s">
        <v>1083</v>
      </c>
      <c r="E92" s="43" t="s">
        <v>9</v>
      </c>
      <c r="F92" s="15" t="s">
        <v>1084</v>
      </c>
      <c r="G92" s="15" t="s">
        <v>741</v>
      </c>
      <c r="H92" s="15" t="s">
        <v>1060</v>
      </c>
      <c r="I92" s="16">
        <f t="shared" si="3"/>
        <v>97.7</v>
      </c>
      <c r="J92" s="16">
        <f t="shared" si="4"/>
        <v>65.13333333333334</v>
      </c>
      <c r="K92" s="16"/>
      <c r="L92" s="15">
        <f t="shared" si="5"/>
        <v>65.13333333333334</v>
      </c>
      <c r="M92" s="17">
        <v>90</v>
      </c>
      <c r="N92" s="43" t="s">
        <v>742</v>
      </c>
      <c r="O92" s="17"/>
    </row>
    <row r="93" spans="1:15" s="4" customFormat="1" ht="24.75" customHeight="1">
      <c r="A93" s="42" t="s">
        <v>10</v>
      </c>
      <c r="B93" s="42" t="s">
        <v>730</v>
      </c>
      <c r="C93" s="15" t="s">
        <v>1085</v>
      </c>
      <c r="D93" s="43" t="s">
        <v>1086</v>
      </c>
      <c r="E93" s="43" t="s">
        <v>9</v>
      </c>
      <c r="F93" s="15" t="s">
        <v>1087</v>
      </c>
      <c r="G93" s="15" t="s">
        <v>741</v>
      </c>
      <c r="H93" s="15" t="s">
        <v>1060</v>
      </c>
      <c r="I93" s="16">
        <f t="shared" si="3"/>
        <v>97.7</v>
      </c>
      <c r="J93" s="16">
        <f t="shared" si="4"/>
        <v>65.13333333333334</v>
      </c>
      <c r="K93" s="16"/>
      <c r="L93" s="15">
        <f t="shared" si="5"/>
        <v>65.13333333333334</v>
      </c>
      <c r="M93" s="15">
        <v>91</v>
      </c>
      <c r="N93" s="43" t="s">
        <v>742</v>
      </c>
      <c r="O93" s="17"/>
    </row>
    <row r="94" spans="1:15" s="4" customFormat="1" ht="24.75" customHeight="1">
      <c r="A94" s="42" t="s">
        <v>10</v>
      </c>
      <c r="B94" s="42" t="s">
        <v>730</v>
      </c>
      <c r="C94" s="15" t="s">
        <v>1088</v>
      </c>
      <c r="D94" s="43" t="s">
        <v>1089</v>
      </c>
      <c r="E94" s="43" t="s">
        <v>9</v>
      </c>
      <c r="F94" s="15" t="s">
        <v>1090</v>
      </c>
      <c r="G94" s="15" t="s">
        <v>934</v>
      </c>
      <c r="H94" s="15" t="s">
        <v>1018</v>
      </c>
      <c r="I94" s="16">
        <f t="shared" si="3"/>
        <v>97.5</v>
      </c>
      <c r="J94" s="16">
        <f t="shared" si="4"/>
        <v>65</v>
      </c>
      <c r="K94" s="16"/>
      <c r="L94" s="15">
        <f t="shared" si="5"/>
        <v>65</v>
      </c>
      <c r="M94" s="17">
        <v>92</v>
      </c>
      <c r="N94" s="43" t="s">
        <v>742</v>
      </c>
      <c r="O94" s="17"/>
    </row>
    <row r="95" spans="1:15" s="4" customFormat="1" ht="24.75" customHeight="1">
      <c r="A95" s="42" t="s">
        <v>10</v>
      </c>
      <c r="B95" s="42" t="s">
        <v>730</v>
      </c>
      <c r="C95" s="15" t="s">
        <v>1091</v>
      </c>
      <c r="D95" s="43" t="s">
        <v>1092</v>
      </c>
      <c r="E95" s="43" t="s">
        <v>9</v>
      </c>
      <c r="F95" s="15" t="s">
        <v>1093</v>
      </c>
      <c r="G95" s="15" t="s">
        <v>1094</v>
      </c>
      <c r="H95" s="15" t="s">
        <v>984</v>
      </c>
      <c r="I95" s="16">
        <f t="shared" si="3"/>
        <v>97.4</v>
      </c>
      <c r="J95" s="16">
        <f t="shared" si="4"/>
        <v>64.93333333333334</v>
      </c>
      <c r="K95" s="15"/>
      <c r="L95" s="15">
        <f t="shared" si="5"/>
        <v>64.93333333333334</v>
      </c>
      <c r="M95" s="15">
        <v>93</v>
      </c>
      <c r="N95" s="43" t="s">
        <v>742</v>
      </c>
      <c r="O95" s="15"/>
    </row>
    <row r="96" spans="1:15" s="4" customFormat="1" ht="24.75" customHeight="1">
      <c r="A96" s="42" t="s">
        <v>10</v>
      </c>
      <c r="B96" s="42" t="s">
        <v>730</v>
      </c>
      <c r="C96" s="15" t="s">
        <v>1095</v>
      </c>
      <c r="D96" s="43" t="s">
        <v>1096</v>
      </c>
      <c r="E96" s="43" t="s">
        <v>9</v>
      </c>
      <c r="F96" s="15" t="s">
        <v>1097</v>
      </c>
      <c r="G96" s="15" t="s">
        <v>761</v>
      </c>
      <c r="H96" s="15" t="s">
        <v>1042</v>
      </c>
      <c r="I96" s="16">
        <f t="shared" si="3"/>
        <v>97.2</v>
      </c>
      <c r="J96" s="16">
        <f t="shared" si="4"/>
        <v>64.8</v>
      </c>
      <c r="K96" s="16"/>
      <c r="L96" s="15">
        <f t="shared" si="5"/>
        <v>64.8</v>
      </c>
      <c r="M96" s="17">
        <v>94</v>
      </c>
      <c r="N96" s="43" t="s">
        <v>742</v>
      </c>
      <c r="O96" s="17"/>
    </row>
    <row r="97" spans="1:15" s="4" customFormat="1" ht="24.75" customHeight="1">
      <c r="A97" s="42" t="s">
        <v>10</v>
      </c>
      <c r="B97" s="42" t="s">
        <v>730</v>
      </c>
      <c r="C97" s="15" t="s">
        <v>1098</v>
      </c>
      <c r="D97" s="43" t="s">
        <v>1099</v>
      </c>
      <c r="E97" s="43" t="s">
        <v>9</v>
      </c>
      <c r="F97" s="15" t="s">
        <v>1100</v>
      </c>
      <c r="G97" s="15" t="s">
        <v>1101</v>
      </c>
      <c r="H97" s="15" t="s">
        <v>902</v>
      </c>
      <c r="I97" s="16">
        <f t="shared" si="3"/>
        <v>96.9</v>
      </c>
      <c r="J97" s="16">
        <f t="shared" si="4"/>
        <v>64.60000000000001</v>
      </c>
      <c r="K97" s="15"/>
      <c r="L97" s="15">
        <f t="shared" si="5"/>
        <v>64.60000000000001</v>
      </c>
      <c r="M97" s="15">
        <v>95</v>
      </c>
      <c r="N97" s="43" t="s">
        <v>742</v>
      </c>
      <c r="O97" s="15"/>
    </row>
    <row r="98" spans="1:15" s="4" customFormat="1" ht="24.75" customHeight="1">
      <c r="A98" s="42" t="s">
        <v>10</v>
      </c>
      <c r="B98" s="42" t="s">
        <v>730</v>
      </c>
      <c r="C98" s="15" t="s">
        <v>1106</v>
      </c>
      <c r="D98" s="43" t="s">
        <v>1107</v>
      </c>
      <c r="E98" s="43" t="s">
        <v>9</v>
      </c>
      <c r="F98" s="15" t="s">
        <v>1108</v>
      </c>
      <c r="G98" s="15" t="s">
        <v>996</v>
      </c>
      <c r="H98" s="15" t="s">
        <v>1069</v>
      </c>
      <c r="I98" s="16">
        <f t="shared" si="3"/>
        <v>96.4</v>
      </c>
      <c r="J98" s="16">
        <f t="shared" si="4"/>
        <v>64.26666666666667</v>
      </c>
      <c r="K98" s="16"/>
      <c r="L98" s="15">
        <f t="shared" si="5"/>
        <v>64.26666666666667</v>
      </c>
      <c r="M98" s="17">
        <v>96</v>
      </c>
      <c r="N98" s="43" t="s">
        <v>742</v>
      </c>
      <c r="O98" s="17"/>
    </row>
    <row r="99" spans="1:15" s="4" customFormat="1" ht="24.75" customHeight="1">
      <c r="A99" s="42" t="s">
        <v>10</v>
      </c>
      <c r="B99" s="42" t="s">
        <v>730</v>
      </c>
      <c r="C99" s="15" t="s">
        <v>1102</v>
      </c>
      <c r="D99" s="43" t="s">
        <v>1103</v>
      </c>
      <c r="E99" s="43" t="s">
        <v>9</v>
      </c>
      <c r="F99" s="15" t="s">
        <v>1104</v>
      </c>
      <c r="G99" s="15" t="s">
        <v>766</v>
      </c>
      <c r="H99" s="15" t="s">
        <v>1105</v>
      </c>
      <c r="I99" s="16">
        <f t="shared" si="3"/>
        <v>96.4</v>
      </c>
      <c r="J99" s="16">
        <f t="shared" si="4"/>
        <v>64.26666666666667</v>
      </c>
      <c r="K99" s="16"/>
      <c r="L99" s="15">
        <f t="shared" si="5"/>
        <v>64.26666666666667</v>
      </c>
      <c r="M99" s="15">
        <v>97</v>
      </c>
      <c r="N99" s="43" t="s">
        <v>742</v>
      </c>
      <c r="O99" s="17"/>
    </row>
    <row r="100" spans="1:15" s="4" customFormat="1" ht="24.75" customHeight="1">
      <c r="A100" s="42" t="s">
        <v>10</v>
      </c>
      <c r="B100" s="42" t="s">
        <v>730</v>
      </c>
      <c r="C100" s="15" t="s">
        <v>1113</v>
      </c>
      <c r="D100" s="43" t="s">
        <v>1114</v>
      </c>
      <c r="E100" s="43" t="s">
        <v>9</v>
      </c>
      <c r="F100" s="15" t="s">
        <v>1115</v>
      </c>
      <c r="G100" s="15" t="s">
        <v>902</v>
      </c>
      <c r="H100" s="15" t="s">
        <v>991</v>
      </c>
      <c r="I100" s="16">
        <f t="shared" si="3"/>
        <v>96.30000000000001</v>
      </c>
      <c r="J100" s="16">
        <f t="shared" si="4"/>
        <v>64.2</v>
      </c>
      <c r="K100" s="16"/>
      <c r="L100" s="15">
        <f t="shared" si="5"/>
        <v>64.2</v>
      </c>
      <c r="M100" s="17">
        <v>98</v>
      </c>
      <c r="N100" s="43" t="s">
        <v>742</v>
      </c>
      <c r="O100" s="17"/>
    </row>
    <row r="101" spans="1:15" s="4" customFormat="1" ht="24.75" customHeight="1">
      <c r="A101" s="42" t="s">
        <v>10</v>
      </c>
      <c r="B101" s="42" t="s">
        <v>730</v>
      </c>
      <c r="C101" s="15" t="s">
        <v>1109</v>
      </c>
      <c r="D101" s="43" t="s">
        <v>1110</v>
      </c>
      <c r="E101" s="43" t="s">
        <v>9</v>
      </c>
      <c r="F101" s="15" t="s">
        <v>1111</v>
      </c>
      <c r="G101" s="15" t="s">
        <v>798</v>
      </c>
      <c r="H101" s="15" t="s">
        <v>1112</v>
      </c>
      <c r="I101" s="16">
        <f t="shared" si="3"/>
        <v>96.3</v>
      </c>
      <c r="J101" s="16">
        <f t="shared" si="4"/>
        <v>64.2</v>
      </c>
      <c r="K101" s="16"/>
      <c r="L101" s="15">
        <f t="shared" si="5"/>
        <v>64.2</v>
      </c>
      <c r="M101" s="15">
        <v>99</v>
      </c>
      <c r="N101" s="43" t="s">
        <v>742</v>
      </c>
      <c r="O101" s="17"/>
    </row>
    <row r="102" spans="1:15" s="4" customFormat="1" ht="24.75" customHeight="1">
      <c r="A102" s="42" t="s">
        <v>10</v>
      </c>
      <c r="B102" s="42" t="s">
        <v>730</v>
      </c>
      <c r="C102" s="15" t="s">
        <v>1116</v>
      </c>
      <c r="D102" s="43" t="s">
        <v>1117</v>
      </c>
      <c r="E102" s="43" t="s">
        <v>9</v>
      </c>
      <c r="F102" s="15" t="s">
        <v>1118</v>
      </c>
      <c r="G102" s="15" t="s">
        <v>815</v>
      </c>
      <c r="H102" s="15" t="s">
        <v>1119</v>
      </c>
      <c r="I102" s="16">
        <f t="shared" si="3"/>
        <v>96.2</v>
      </c>
      <c r="J102" s="16">
        <f t="shared" si="4"/>
        <v>64.13333333333334</v>
      </c>
      <c r="K102" s="16"/>
      <c r="L102" s="15">
        <f t="shared" si="5"/>
        <v>64.13333333333334</v>
      </c>
      <c r="M102" s="17">
        <v>100</v>
      </c>
      <c r="N102" s="43" t="s">
        <v>742</v>
      </c>
      <c r="O102" s="17"/>
    </row>
    <row r="103" spans="1:15" s="4" customFormat="1" ht="24.75" customHeight="1">
      <c r="A103" s="42" t="s">
        <v>10</v>
      </c>
      <c r="B103" s="42" t="s">
        <v>730</v>
      </c>
      <c r="C103" s="15" t="s">
        <v>1120</v>
      </c>
      <c r="D103" s="43" t="s">
        <v>1121</v>
      </c>
      <c r="E103" s="43" t="s">
        <v>9</v>
      </c>
      <c r="F103" s="15" t="s">
        <v>1122</v>
      </c>
      <c r="G103" s="15" t="s">
        <v>794</v>
      </c>
      <c r="H103" s="15" t="s">
        <v>1014</v>
      </c>
      <c r="I103" s="16">
        <f t="shared" si="3"/>
        <v>96.1</v>
      </c>
      <c r="J103" s="16">
        <f t="shared" si="4"/>
        <v>64.06666666666666</v>
      </c>
      <c r="K103" s="16"/>
      <c r="L103" s="15">
        <f t="shared" si="5"/>
        <v>64.06666666666666</v>
      </c>
      <c r="M103" s="15">
        <v>101</v>
      </c>
      <c r="N103" s="43" t="s">
        <v>742</v>
      </c>
      <c r="O103" s="17"/>
    </row>
    <row r="104" spans="1:15" s="4" customFormat="1" ht="24.75" customHeight="1">
      <c r="A104" s="42" t="s">
        <v>10</v>
      </c>
      <c r="B104" s="42" t="s">
        <v>730</v>
      </c>
      <c r="C104" s="15" t="s">
        <v>1123</v>
      </c>
      <c r="D104" s="43" t="s">
        <v>1124</v>
      </c>
      <c r="E104" s="43" t="s">
        <v>9</v>
      </c>
      <c r="F104" s="15" t="s">
        <v>1125</v>
      </c>
      <c r="G104" s="15" t="s">
        <v>991</v>
      </c>
      <c r="H104" s="15" t="s">
        <v>873</v>
      </c>
      <c r="I104" s="16">
        <f t="shared" si="3"/>
        <v>95.9</v>
      </c>
      <c r="J104" s="16">
        <f t="shared" si="4"/>
        <v>63.93333333333334</v>
      </c>
      <c r="K104" s="16"/>
      <c r="L104" s="15">
        <f t="shared" si="5"/>
        <v>63.93333333333334</v>
      </c>
      <c r="M104" s="17">
        <v>102</v>
      </c>
      <c r="N104" s="43" t="s">
        <v>742</v>
      </c>
      <c r="O104" s="17"/>
    </row>
    <row r="105" spans="1:15" s="44" customFormat="1" ht="24.75" customHeight="1">
      <c r="A105" s="42" t="s">
        <v>10</v>
      </c>
      <c r="B105" s="42" t="s">
        <v>730</v>
      </c>
      <c r="C105" s="15" t="s">
        <v>1126</v>
      </c>
      <c r="D105" s="43" t="s">
        <v>1127</v>
      </c>
      <c r="E105" s="43" t="s">
        <v>9</v>
      </c>
      <c r="F105" s="15" t="s">
        <v>1128</v>
      </c>
      <c r="G105" s="15" t="s">
        <v>771</v>
      </c>
      <c r="H105" s="15" t="s">
        <v>1049</v>
      </c>
      <c r="I105" s="16">
        <f t="shared" si="3"/>
        <v>95.7</v>
      </c>
      <c r="J105" s="16">
        <f t="shared" si="4"/>
        <v>63.800000000000004</v>
      </c>
      <c r="K105" s="16"/>
      <c r="L105" s="15">
        <f t="shared" si="5"/>
        <v>63.800000000000004</v>
      </c>
      <c r="M105" s="15">
        <v>103</v>
      </c>
      <c r="N105" s="43" t="s">
        <v>1022</v>
      </c>
      <c r="O105" s="17"/>
    </row>
    <row r="106" spans="1:15" s="44" customFormat="1" ht="24.75" customHeight="1">
      <c r="A106" s="42" t="s">
        <v>10</v>
      </c>
      <c r="B106" s="42" t="s">
        <v>730</v>
      </c>
      <c r="C106" s="15" t="s">
        <v>1129</v>
      </c>
      <c r="D106" s="43" t="s">
        <v>1130</v>
      </c>
      <c r="E106" s="43" t="s">
        <v>9</v>
      </c>
      <c r="F106" s="15" t="s">
        <v>1131</v>
      </c>
      <c r="G106" s="15" t="s">
        <v>1132</v>
      </c>
      <c r="H106" s="15" t="s">
        <v>803</v>
      </c>
      <c r="I106" s="16">
        <f t="shared" si="3"/>
        <v>95.5</v>
      </c>
      <c r="J106" s="16">
        <f t="shared" si="4"/>
        <v>63.666666666666664</v>
      </c>
      <c r="K106" s="15"/>
      <c r="L106" s="15">
        <f t="shared" si="5"/>
        <v>63.666666666666664</v>
      </c>
      <c r="M106" s="17">
        <v>104</v>
      </c>
      <c r="N106" s="43" t="s">
        <v>742</v>
      </c>
      <c r="O106" s="15"/>
    </row>
    <row r="107" spans="1:15" s="4" customFormat="1" ht="24.75" customHeight="1">
      <c r="A107" s="42" t="s">
        <v>10</v>
      </c>
      <c r="B107" s="42" t="s">
        <v>730</v>
      </c>
      <c r="C107" s="15" t="s">
        <v>1133</v>
      </c>
      <c r="D107" s="43" t="s">
        <v>1134</v>
      </c>
      <c r="E107" s="43" t="s">
        <v>9</v>
      </c>
      <c r="F107" s="15" t="s">
        <v>1135</v>
      </c>
      <c r="G107" s="15" t="s">
        <v>1136</v>
      </c>
      <c r="H107" s="15" t="s">
        <v>815</v>
      </c>
      <c r="I107" s="16">
        <f t="shared" si="3"/>
        <v>95.4</v>
      </c>
      <c r="J107" s="16">
        <f t="shared" si="4"/>
        <v>63.6</v>
      </c>
      <c r="K107" s="15"/>
      <c r="L107" s="15">
        <f t="shared" si="5"/>
        <v>63.6</v>
      </c>
      <c r="M107" s="15">
        <v>105</v>
      </c>
      <c r="N107" s="43" t="s">
        <v>742</v>
      </c>
      <c r="O107" s="15"/>
    </row>
    <row r="108" spans="1:15" s="4" customFormat="1" ht="24.75" customHeight="1">
      <c r="A108" s="42" t="s">
        <v>10</v>
      </c>
      <c r="B108" s="42" t="s">
        <v>730</v>
      </c>
      <c r="C108" s="15" t="s">
        <v>1137</v>
      </c>
      <c r="D108" s="43" t="s">
        <v>1138</v>
      </c>
      <c r="E108" s="43" t="s">
        <v>9</v>
      </c>
      <c r="F108" s="15" t="s">
        <v>1139</v>
      </c>
      <c r="G108" s="15" t="s">
        <v>856</v>
      </c>
      <c r="H108" s="15" t="s">
        <v>1119</v>
      </c>
      <c r="I108" s="16">
        <f t="shared" si="3"/>
        <v>95.2</v>
      </c>
      <c r="J108" s="16">
        <f t="shared" si="4"/>
        <v>63.46666666666667</v>
      </c>
      <c r="K108" s="16"/>
      <c r="L108" s="15">
        <f t="shared" si="5"/>
        <v>63.46666666666667</v>
      </c>
      <c r="M108" s="17">
        <v>106</v>
      </c>
      <c r="N108" s="43" t="s">
        <v>1022</v>
      </c>
      <c r="O108" s="17"/>
    </row>
    <row r="109" spans="1:15" s="4" customFormat="1" ht="24.75" customHeight="1">
      <c r="A109" s="42" t="s">
        <v>10</v>
      </c>
      <c r="B109" s="42" t="s">
        <v>730</v>
      </c>
      <c r="C109" s="15" t="s">
        <v>1140</v>
      </c>
      <c r="D109" s="43" t="s">
        <v>1141</v>
      </c>
      <c r="E109" s="43" t="s">
        <v>9</v>
      </c>
      <c r="F109" s="15" t="s">
        <v>1142</v>
      </c>
      <c r="G109" s="15" t="s">
        <v>980</v>
      </c>
      <c r="H109" s="15" t="s">
        <v>1018</v>
      </c>
      <c r="I109" s="16">
        <f t="shared" si="3"/>
        <v>95.1</v>
      </c>
      <c r="J109" s="16">
        <f t="shared" si="4"/>
        <v>63.4</v>
      </c>
      <c r="K109" s="15"/>
      <c r="L109" s="15">
        <f t="shared" si="5"/>
        <v>63.4</v>
      </c>
      <c r="M109" s="15">
        <v>107</v>
      </c>
      <c r="N109" s="43" t="s">
        <v>742</v>
      </c>
      <c r="O109" s="15"/>
    </row>
    <row r="110" spans="1:15" s="4" customFormat="1" ht="24.75" customHeight="1">
      <c r="A110" s="42" t="s">
        <v>10</v>
      </c>
      <c r="B110" s="42" t="s">
        <v>730</v>
      </c>
      <c r="C110" s="15" t="s">
        <v>1143</v>
      </c>
      <c r="D110" s="43" t="s">
        <v>1144</v>
      </c>
      <c r="E110" s="43" t="s">
        <v>9</v>
      </c>
      <c r="F110" s="15" t="s">
        <v>1145</v>
      </c>
      <c r="G110" s="15" t="s">
        <v>1069</v>
      </c>
      <c r="H110" s="15" t="s">
        <v>1069</v>
      </c>
      <c r="I110" s="16">
        <f t="shared" si="3"/>
        <v>95</v>
      </c>
      <c r="J110" s="16">
        <f t="shared" si="4"/>
        <v>63.333333333333336</v>
      </c>
      <c r="K110" s="16"/>
      <c r="L110" s="15">
        <f t="shared" si="5"/>
        <v>63.333333333333336</v>
      </c>
      <c r="M110" s="17">
        <v>108</v>
      </c>
      <c r="N110" s="43" t="s">
        <v>742</v>
      </c>
      <c r="O110" s="17"/>
    </row>
    <row r="111" spans="1:15" s="4" customFormat="1" ht="24.75" customHeight="1">
      <c r="A111" s="42" t="s">
        <v>10</v>
      </c>
      <c r="B111" s="42" t="s">
        <v>730</v>
      </c>
      <c r="C111" s="15" t="s">
        <v>1146</v>
      </c>
      <c r="D111" s="43" t="s">
        <v>1147</v>
      </c>
      <c r="E111" s="43" t="s">
        <v>9</v>
      </c>
      <c r="F111" s="15" t="s">
        <v>1148</v>
      </c>
      <c r="G111" s="15" t="s">
        <v>1078</v>
      </c>
      <c r="H111" s="15" t="s">
        <v>996</v>
      </c>
      <c r="I111" s="16">
        <f t="shared" si="3"/>
        <v>94.69999999999999</v>
      </c>
      <c r="J111" s="16">
        <f t="shared" si="4"/>
        <v>63.133333333333326</v>
      </c>
      <c r="K111" s="15"/>
      <c r="L111" s="15">
        <f t="shared" si="5"/>
        <v>63.133333333333326</v>
      </c>
      <c r="M111" s="15">
        <v>109</v>
      </c>
      <c r="N111" s="43" t="s">
        <v>742</v>
      </c>
      <c r="O111" s="15"/>
    </row>
    <row r="112" spans="1:15" s="4" customFormat="1" ht="24.75" customHeight="1">
      <c r="A112" s="42" t="s">
        <v>10</v>
      </c>
      <c r="B112" s="42" t="s">
        <v>730</v>
      </c>
      <c r="C112" s="15" t="s">
        <v>1149</v>
      </c>
      <c r="D112" s="43" t="s">
        <v>1150</v>
      </c>
      <c r="E112" s="43" t="s">
        <v>9</v>
      </c>
      <c r="F112" s="15" t="s">
        <v>1151</v>
      </c>
      <c r="G112" s="15" t="s">
        <v>964</v>
      </c>
      <c r="H112" s="15" t="s">
        <v>1152</v>
      </c>
      <c r="I112" s="16">
        <f t="shared" si="3"/>
        <v>94.6</v>
      </c>
      <c r="J112" s="16">
        <f t="shared" si="4"/>
        <v>63.06666666666666</v>
      </c>
      <c r="K112" s="16"/>
      <c r="L112" s="15">
        <f t="shared" si="5"/>
        <v>63.06666666666666</v>
      </c>
      <c r="M112" s="17">
        <v>110</v>
      </c>
      <c r="N112" s="43" t="s">
        <v>742</v>
      </c>
      <c r="O112" s="17"/>
    </row>
    <row r="113" spans="1:15" s="4" customFormat="1" ht="24.75" customHeight="1">
      <c r="A113" s="42" t="s">
        <v>10</v>
      </c>
      <c r="B113" s="42" t="s">
        <v>730</v>
      </c>
      <c r="C113" s="15" t="s">
        <v>1159</v>
      </c>
      <c r="D113" s="43" t="s">
        <v>1160</v>
      </c>
      <c r="E113" s="43" t="s">
        <v>9</v>
      </c>
      <c r="F113" s="15" t="s">
        <v>1161</v>
      </c>
      <c r="G113" s="15" t="s">
        <v>1074</v>
      </c>
      <c r="H113" s="15" t="s">
        <v>996</v>
      </c>
      <c r="I113" s="16">
        <f t="shared" si="3"/>
        <v>94.1</v>
      </c>
      <c r="J113" s="16">
        <f t="shared" si="4"/>
        <v>62.73333333333333</v>
      </c>
      <c r="K113" s="15"/>
      <c r="L113" s="15">
        <f t="shared" si="5"/>
        <v>62.73333333333333</v>
      </c>
      <c r="M113" s="15">
        <v>111</v>
      </c>
      <c r="N113" s="43" t="s">
        <v>742</v>
      </c>
      <c r="O113" s="15"/>
    </row>
    <row r="114" spans="1:15" s="4" customFormat="1" ht="24.75" customHeight="1">
      <c r="A114" s="42" t="s">
        <v>10</v>
      </c>
      <c r="B114" s="42" t="s">
        <v>730</v>
      </c>
      <c r="C114" s="15" t="s">
        <v>1156</v>
      </c>
      <c r="D114" s="43" t="s">
        <v>1157</v>
      </c>
      <c r="E114" s="43" t="s">
        <v>9</v>
      </c>
      <c r="F114" s="15" t="s">
        <v>1158</v>
      </c>
      <c r="G114" s="15" t="s">
        <v>1078</v>
      </c>
      <c r="H114" s="15" t="s">
        <v>873</v>
      </c>
      <c r="I114" s="16">
        <f t="shared" si="3"/>
        <v>94.1</v>
      </c>
      <c r="J114" s="16">
        <f t="shared" si="4"/>
        <v>62.73333333333333</v>
      </c>
      <c r="K114" s="15"/>
      <c r="L114" s="15">
        <f t="shared" si="5"/>
        <v>62.73333333333333</v>
      </c>
      <c r="M114" s="17">
        <v>112</v>
      </c>
      <c r="N114" s="43" t="s">
        <v>742</v>
      </c>
      <c r="O114" s="15"/>
    </row>
    <row r="115" spans="1:15" s="4" customFormat="1" ht="24.75" customHeight="1">
      <c r="A115" s="42" t="s">
        <v>10</v>
      </c>
      <c r="B115" s="42" t="s">
        <v>730</v>
      </c>
      <c r="C115" s="15" t="s">
        <v>1153</v>
      </c>
      <c r="D115" s="43" t="s">
        <v>1154</v>
      </c>
      <c r="E115" s="43" t="s">
        <v>9</v>
      </c>
      <c r="F115" s="15" t="s">
        <v>1155</v>
      </c>
      <c r="G115" s="15" t="s">
        <v>840</v>
      </c>
      <c r="H115" s="15" t="s">
        <v>1049</v>
      </c>
      <c r="I115" s="16">
        <f t="shared" si="3"/>
        <v>94.1</v>
      </c>
      <c r="J115" s="16">
        <f t="shared" si="4"/>
        <v>62.73333333333333</v>
      </c>
      <c r="K115" s="16"/>
      <c r="L115" s="15">
        <f t="shared" si="5"/>
        <v>62.73333333333333</v>
      </c>
      <c r="M115" s="15">
        <v>113</v>
      </c>
      <c r="N115" s="43" t="s">
        <v>1022</v>
      </c>
      <c r="O115" s="17"/>
    </row>
    <row r="116" spans="1:15" s="4" customFormat="1" ht="24.75" customHeight="1">
      <c r="A116" s="42" t="s">
        <v>10</v>
      </c>
      <c r="B116" s="42" t="s">
        <v>730</v>
      </c>
      <c r="C116" s="15" t="s">
        <v>1162</v>
      </c>
      <c r="D116" s="43" t="s">
        <v>1163</v>
      </c>
      <c r="E116" s="43" t="s">
        <v>9</v>
      </c>
      <c r="F116" s="15" t="s">
        <v>1164</v>
      </c>
      <c r="G116" s="15" t="s">
        <v>840</v>
      </c>
      <c r="H116" s="15" t="s">
        <v>1053</v>
      </c>
      <c r="I116" s="16">
        <f t="shared" si="3"/>
        <v>93.80000000000001</v>
      </c>
      <c r="J116" s="16">
        <f t="shared" si="4"/>
        <v>62.53333333333334</v>
      </c>
      <c r="K116" s="16"/>
      <c r="L116" s="15">
        <f t="shared" si="5"/>
        <v>62.53333333333334</v>
      </c>
      <c r="M116" s="17">
        <v>114</v>
      </c>
      <c r="N116" s="43" t="s">
        <v>742</v>
      </c>
      <c r="O116" s="17"/>
    </row>
    <row r="117" spans="1:15" s="4" customFormat="1" ht="24.75" customHeight="1">
      <c r="A117" s="42" t="s">
        <v>10</v>
      </c>
      <c r="B117" s="42" t="s">
        <v>730</v>
      </c>
      <c r="C117" s="15" t="s">
        <v>1165</v>
      </c>
      <c r="D117" s="43" t="s">
        <v>1166</v>
      </c>
      <c r="E117" s="43" t="s">
        <v>9</v>
      </c>
      <c r="F117" s="15" t="s">
        <v>1167</v>
      </c>
      <c r="G117" s="15" t="s">
        <v>781</v>
      </c>
      <c r="H117" s="15" t="s">
        <v>1168</v>
      </c>
      <c r="I117" s="16">
        <f t="shared" si="3"/>
        <v>93.69999999999999</v>
      </c>
      <c r="J117" s="16">
        <f t="shared" si="4"/>
        <v>62.46666666666666</v>
      </c>
      <c r="K117" s="16"/>
      <c r="L117" s="15">
        <f t="shared" si="5"/>
        <v>62.46666666666666</v>
      </c>
      <c r="M117" s="15">
        <v>115</v>
      </c>
      <c r="N117" s="43" t="s">
        <v>1022</v>
      </c>
      <c r="O117" s="17"/>
    </row>
    <row r="118" spans="1:15" s="4" customFormat="1" ht="24.75" customHeight="1">
      <c r="A118" s="42" t="s">
        <v>10</v>
      </c>
      <c r="B118" s="42" t="s">
        <v>730</v>
      </c>
      <c r="C118" s="15" t="s">
        <v>1175</v>
      </c>
      <c r="D118" s="43" t="s">
        <v>1176</v>
      </c>
      <c r="E118" s="43" t="s">
        <v>9</v>
      </c>
      <c r="F118" s="15" t="s">
        <v>1177</v>
      </c>
      <c r="G118" s="15" t="s">
        <v>980</v>
      </c>
      <c r="H118" s="15" t="s">
        <v>1000</v>
      </c>
      <c r="I118" s="16">
        <f t="shared" si="3"/>
        <v>93.6</v>
      </c>
      <c r="J118" s="16">
        <f t="shared" si="4"/>
        <v>62.4</v>
      </c>
      <c r="K118" s="15"/>
      <c r="L118" s="15">
        <f t="shared" si="5"/>
        <v>62.4</v>
      </c>
      <c r="M118" s="17">
        <v>116</v>
      </c>
      <c r="N118" s="43" t="s">
        <v>742</v>
      </c>
      <c r="O118" s="15"/>
    </row>
    <row r="119" spans="1:15" s="4" customFormat="1" ht="24.75" customHeight="1">
      <c r="A119" s="42" t="s">
        <v>10</v>
      </c>
      <c r="B119" s="42" t="s">
        <v>730</v>
      </c>
      <c r="C119" s="15" t="s">
        <v>1172</v>
      </c>
      <c r="D119" s="43" t="s">
        <v>1173</v>
      </c>
      <c r="E119" s="43" t="s">
        <v>9</v>
      </c>
      <c r="F119" s="15" t="s">
        <v>1174</v>
      </c>
      <c r="G119" s="15" t="s">
        <v>934</v>
      </c>
      <c r="H119" s="15" t="s">
        <v>1042</v>
      </c>
      <c r="I119" s="16">
        <f t="shared" si="3"/>
        <v>93.6</v>
      </c>
      <c r="J119" s="16">
        <f t="shared" si="4"/>
        <v>62.4</v>
      </c>
      <c r="K119" s="16"/>
      <c r="L119" s="15">
        <f t="shared" si="5"/>
        <v>62.4</v>
      </c>
      <c r="M119" s="15">
        <v>117</v>
      </c>
      <c r="N119" s="43" t="s">
        <v>742</v>
      </c>
      <c r="O119" s="17"/>
    </row>
    <row r="120" spans="1:15" s="4" customFormat="1" ht="24.75" customHeight="1">
      <c r="A120" s="42" t="s">
        <v>10</v>
      </c>
      <c r="B120" s="42" t="s">
        <v>730</v>
      </c>
      <c r="C120" s="15" t="s">
        <v>1169</v>
      </c>
      <c r="D120" s="43" t="s">
        <v>1170</v>
      </c>
      <c r="E120" s="43" t="s">
        <v>9</v>
      </c>
      <c r="F120" s="15" t="s">
        <v>1171</v>
      </c>
      <c r="G120" s="15" t="s">
        <v>911</v>
      </c>
      <c r="H120" s="15" t="s">
        <v>1065</v>
      </c>
      <c r="I120" s="16">
        <f t="shared" si="3"/>
        <v>93.6</v>
      </c>
      <c r="J120" s="16">
        <f t="shared" si="4"/>
        <v>62.4</v>
      </c>
      <c r="K120" s="16"/>
      <c r="L120" s="15">
        <f t="shared" si="5"/>
        <v>62.4</v>
      </c>
      <c r="M120" s="17">
        <v>118</v>
      </c>
      <c r="N120" s="43" t="s">
        <v>742</v>
      </c>
      <c r="O120" s="17"/>
    </row>
    <row r="121" spans="1:15" s="4" customFormat="1" ht="24.75" customHeight="1">
      <c r="A121" s="42" t="s">
        <v>10</v>
      </c>
      <c r="B121" s="42" t="s">
        <v>730</v>
      </c>
      <c r="C121" s="15" t="s">
        <v>1184</v>
      </c>
      <c r="D121" s="43" t="s">
        <v>1185</v>
      </c>
      <c r="E121" s="43" t="s">
        <v>9</v>
      </c>
      <c r="F121" s="15" t="s">
        <v>1186</v>
      </c>
      <c r="G121" s="15" t="s">
        <v>1078</v>
      </c>
      <c r="H121" s="15" t="s">
        <v>1018</v>
      </c>
      <c r="I121" s="16">
        <f t="shared" si="3"/>
        <v>93.5</v>
      </c>
      <c r="J121" s="16">
        <f t="shared" si="4"/>
        <v>62.333333333333336</v>
      </c>
      <c r="K121" s="15"/>
      <c r="L121" s="15">
        <f t="shared" si="5"/>
        <v>62.333333333333336</v>
      </c>
      <c r="M121" s="15">
        <v>119</v>
      </c>
      <c r="N121" s="43" t="s">
        <v>742</v>
      </c>
      <c r="O121" s="15"/>
    </row>
    <row r="122" spans="1:15" s="4" customFormat="1" ht="24.75" customHeight="1">
      <c r="A122" s="42" t="s">
        <v>10</v>
      </c>
      <c r="B122" s="42" t="s">
        <v>730</v>
      </c>
      <c r="C122" s="15" t="s">
        <v>1181</v>
      </c>
      <c r="D122" s="43" t="s">
        <v>1182</v>
      </c>
      <c r="E122" s="43" t="s">
        <v>9</v>
      </c>
      <c r="F122" s="15" t="s">
        <v>1183</v>
      </c>
      <c r="G122" s="15" t="s">
        <v>984</v>
      </c>
      <c r="H122" s="15" t="s">
        <v>1060</v>
      </c>
      <c r="I122" s="16">
        <f t="shared" si="3"/>
        <v>93.5</v>
      </c>
      <c r="J122" s="16">
        <f t="shared" si="4"/>
        <v>62.333333333333336</v>
      </c>
      <c r="K122" s="16"/>
      <c r="L122" s="15">
        <f t="shared" si="5"/>
        <v>62.333333333333336</v>
      </c>
      <c r="M122" s="17">
        <v>120</v>
      </c>
      <c r="N122" s="43" t="s">
        <v>742</v>
      </c>
      <c r="O122" s="17"/>
    </row>
    <row r="123" spans="1:15" s="4" customFormat="1" ht="24.75" customHeight="1">
      <c r="A123" s="42" t="s">
        <v>10</v>
      </c>
      <c r="B123" s="42" t="s">
        <v>730</v>
      </c>
      <c r="C123" s="15" t="s">
        <v>1178</v>
      </c>
      <c r="D123" s="43" t="s">
        <v>1179</v>
      </c>
      <c r="E123" s="43" t="s">
        <v>9</v>
      </c>
      <c r="F123" s="15" t="s">
        <v>1180</v>
      </c>
      <c r="G123" s="15" t="s">
        <v>828</v>
      </c>
      <c r="H123" s="15" t="s">
        <v>1074</v>
      </c>
      <c r="I123" s="16">
        <f t="shared" si="3"/>
        <v>93.5</v>
      </c>
      <c r="J123" s="16">
        <f t="shared" si="4"/>
        <v>62.333333333333336</v>
      </c>
      <c r="K123" s="16"/>
      <c r="L123" s="15">
        <f t="shared" si="5"/>
        <v>62.333333333333336</v>
      </c>
      <c r="M123" s="15">
        <v>121</v>
      </c>
      <c r="N123" s="43" t="s">
        <v>742</v>
      </c>
      <c r="O123" s="17"/>
    </row>
    <row r="124" spans="1:15" s="4" customFormat="1" ht="24.75" customHeight="1">
      <c r="A124" s="42" t="s">
        <v>10</v>
      </c>
      <c r="B124" s="42" t="s">
        <v>730</v>
      </c>
      <c r="C124" s="15" t="s">
        <v>1187</v>
      </c>
      <c r="D124" s="43" t="s">
        <v>1188</v>
      </c>
      <c r="E124" s="43" t="s">
        <v>9</v>
      </c>
      <c r="F124" s="15" t="s">
        <v>1189</v>
      </c>
      <c r="G124" s="15" t="s">
        <v>856</v>
      </c>
      <c r="H124" s="15" t="s">
        <v>955</v>
      </c>
      <c r="I124" s="16">
        <f t="shared" si="3"/>
        <v>93.4</v>
      </c>
      <c r="J124" s="16">
        <f t="shared" si="4"/>
        <v>62.26666666666667</v>
      </c>
      <c r="K124" s="16"/>
      <c r="L124" s="15">
        <f t="shared" si="5"/>
        <v>62.26666666666667</v>
      </c>
      <c r="M124" s="17">
        <v>122</v>
      </c>
      <c r="N124" s="43" t="s">
        <v>742</v>
      </c>
      <c r="O124" s="17"/>
    </row>
    <row r="125" spans="1:15" s="4" customFormat="1" ht="24.75" customHeight="1">
      <c r="A125" s="42" t="s">
        <v>10</v>
      </c>
      <c r="B125" s="42" t="s">
        <v>730</v>
      </c>
      <c r="C125" s="15" t="s">
        <v>1190</v>
      </c>
      <c r="D125" s="43" t="s">
        <v>1191</v>
      </c>
      <c r="E125" s="43" t="s">
        <v>9</v>
      </c>
      <c r="F125" s="15" t="s">
        <v>1192</v>
      </c>
      <c r="G125" s="15" t="s">
        <v>828</v>
      </c>
      <c r="H125" s="15" t="s">
        <v>1065</v>
      </c>
      <c r="I125" s="16">
        <f t="shared" si="3"/>
        <v>93.19999999999999</v>
      </c>
      <c r="J125" s="16">
        <f t="shared" si="4"/>
        <v>62.133333333333326</v>
      </c>
      <c r="K125" s="16"/>
      <c r="L125" s="15">
        <f t="shared" si="5"/>
        <v>62.133333333333326</v>
      </c>
      <c r="M125" s="15">
        <v>123</v>
      </c>
      <c r="N125" s="43" t="s">
        <v>742</v>
      </c>
      <c r="O125" s="17"/>
    </row>
    <row r="126" spans="1:15" s="4" customFormat="1" ht="24.75" customHeight="1">
      <c r="A126" s="42" t="s">
        <v>10</v>
      </c>
      <c r="B126" s="42" t="s">
        <v>730</v>
      </c>
      <c r="C126" s="15" t="s">
        <v>1193</v>
      </c>
      <c r="D126" s="43" t="s">
        <v>1194</v>
      </c>
      <c r="E126" s="43" t="s">
        <v>9</v>
      </c>
      <c r="F126" s="15" t="s">
        <v>1195</v>
      </c>
      <c r="G126" s="15" t="s">
        <v>1196</v>
      </c>
      <c r="H126" s="15" t="s">
        <v>1049</v>
      </c>
      <c r="I126" s="16">
        <f t="shared" si="3"/>
        <v>93.1</v>
      </c>
      <c r="J126" s="16">
        <f t="shared" si="4"/>
        <v>62.06666666666666</v>
      </c>
      <c r="K126" s="16"/>
      <c r="L126" s="15">
        <f t="shared" si="5"/>
        <v>62.06666666666666</v>
      </c>
      <c r="M126" s="17">
        <v>124</v>
      </c>
      <c r="N126" s="43" t="s">
        <v>742</v>
      </c>
      <c r="O126" s="17"/>
    </row>
    <row r="127" spans="1:15" s="4" customFormat="1" ht="24.75" customHeight="1">
      <c r="A127" s="42" t="s">
        <v>10</v>
      </c>
      <c r="B127" s="42" t="s">
        <v>730</v>
      </c>
      <c r="C127" s="15" t="s">
        <v>1197</v>
      </c>
      <c r="D127" s="43" t="s">
        <v>1198</v>
      </c>
      <c r="E127" s="43" t="s">
        <v>9</v>
      </c>
      <c r="F127" s="15" t="s">
        <v>1199</v>
      </c>
      <c r="G127" s="15" t="s">
        <v>1065</v>
      </c>
      <c r="H127" s="15" t="s">
        <v>1018</v>
      </c>
      <c r="I127" s="16">
        <f t="shared" si="3"/>
        <v>92.7</v>
      </c>
      <c r="J127" s="16">
        <f t="shared" si="4"/>
        <v>61.800000000000004</v>
      </c>
      <c r="K127" s="15"/>
      <c r="L127" s="15">
        <f t="shared" si="5"/>
        <v>61.800000000000004</v>
      </c>
      <c r="M127" s="15">
        <v>125</v>
      </c>
      <c r="N127" s="43" t="s">
        <v>742</v>
      </c>
      <c r="O127" s="15"/>
    </row>
    <row r="128" spans="1:15" s="4" customFormat="1" ht="24.75" customHeight="1">
      <c r="A128" s="42" t="s">
        <v>10</v>
      </c>
      <c r="B128" s="42" t="s">
        <v>730</v>
      </c>
      <c r="C128" s="15" t="s">
        <v>1200</v>
      </c>
      <c r="D128" s="43" t="s">
        <v>1201</v>
      </c>
      <c r="E128" s="43" t="s">
        <v>9</v>
      </c>
      <c r="F128" s="15" t="s">
        <v>1202</v>
      </c>
      <c r="G128" s="15" t="s">
        <v>1042</v>
      </c>
      <c r="H128" s="15" t="s">
        <v>960</v>
      </c>
      <c r="I128" s="16">
        <f t="shared" si="3"/>
        <v>92.69999999999999</v>
      </c>
      <c r="J128" s="16">
        <f t="shared" si="4"/>
        <v>61.79999999999999</v>
      </c>
      <c r="K128" s="15"/>
      <c r="L128" s="15">
        <f t="shared" si="5"/>
        <v>61.79999999999999</v>
      </c>
      <c r="M128" s="17">
        <v>126</v>
      </c>
      <c r="N128" s="43" t="s">
        <v>742</v>
      </c>
      <c r="O128" s="15"/>
    </row>
    <row r="129" spans="1:15" s="4" customFormat="1" ht="24.75" customHeight="1">
      <c r="A129" s="42" t="s">
        <v>10</v>
      </c>
      <c r="B129" s="42" t="s">
        <v>730</v>
      </c>
      <c r="C129" s="15" t="s">
        <v>1203</v>
      </c>
      <c r="D129" s="43" t="s">
        <v>1204</v>
      </c>
      <c r="E129" s="43" t="s">
        <v>9</v>
      </c>
      <c r="F129" s="15" t="s">
        <v>1205</v>
      </c>
      <c r="G129" s="15" t="s">
        <v>915</v>
      </c>
      <c r="H129" s="15" t="s">
        <v>1042</v>
      </c>
      <c r="I129" s="16">
        <f t="shared" si="3"/>
        <v>92.4</v>
      </c>
      <c r="J129" s="16">
        <f t="shared" si="4"/>
        <v>61.6</v>
      </c>
      <c r="K129" s="16"/>
      <c r="L129" s="15">
        <f t="shared" si="5"/>
        <v>61.6</v>
      </c>
      <c r="M129" s="15">
        <v>127</v>
      </c>
      <c r="N129" s="43" t="s">
        <v>742</v>
      </c>
      <c r="O129" s="17"/>
    </row>
    <row r="130" spans="1:15" s="4" customFormat="1" ht="24.75" customHeight="1">
      <c r="A130" s="42" t="s">
        <v>10</v>
      </c>
      <c r="B130" s="42" t="s">
        <v>730</v>
      </c>
      <c r="C130" s="15" t="s">
        <v>1206</v>
      </c>
      <c r="D130" s="43" t="s">
        <v>1207</v>
      </c>
      <c r="E130" s="43" t="s">
        <v>9</v>
      </c>
      <c r="F130" s="15" t="s">
        <v>1208</v>
      </c>
      <c r="G130" s="15" t="s">
        <v>789</v>
      </c>
      <c r="H130" s="15" t="s">
        <v>1136</v>
      </c>
      <c r="I130" s="16">
        <f t="shared" si="3"/>
        <v>92.30000000000001</v>
      </c>
      <c r="J130" s="16">
        <f t="shared" si="4"/>
        <v>61.53333333333334</v>
      </c>
      <c r="K130" s="16"/>
      <c r="L130" s="15">
        <f t="shared" si="5"/>
        <v>61.53333333333334</v>
      </c>
      <c r="M130" s="17">
        <v>128</v>
      </c>
      <c r="N130" s="43" t="s">
        <v>742</v>
      </c>
      <c r="O130" s="17"/>
    </row>
    <row r="131" spans="1:15" s="4" customFormat="1" ht="24.75" customHeight="1">
      <c r="A131" s="42" t="s">
        <v>10</v>
      </c>
      <c r="B131" s="42" t="s">
        <v>730</v>
      </c>
      <c r="C131" s="15" t="s">
        <v>1209</v>
      </c>
      <c r="D131" s="43" t="s">
        <v>1210</v>
      </c>
      <c r="E131" s="43" t="s">
        <v>9</v>
      </c>
      <c r="F131" s="15" t="s">
        <v>1211</v>
      </c>
      <c r="G131" s="15" t="s">
        <v>1013</v>
      </c>
      <c r="H131" s="15" t="s">
        <v>1065</v>
      </c>
      <c r="I131" s="16">
        <f t="shared" si="3"/>
        <v>92.19999999999999</v>
      </c>
      <c r="J131" s="16">
        <f t="shared" si="4"/>
        <v>61.46666666666666</v>
      </c>
      <c r="K131" s="16"/>
      <c r="L131" s="15">
        <f t="shared" si="5"/>
        <v>61.46666666666666</v>
      </c>
      <c r="M131" s="15">
        <v>129</v>
      </c>
      <c r="N131" s="43" t="s">
        <v>742</v>
      </c>
      <c r="O131" s="17"/>
    </row>
    <row r="132" spans="1:15" s="4" customFormat="1" ht="24.75" customHeight="1">
      <c r="A132" s="42" t="s">
        <v>10</v>
      </c>
      <c r="B132" s="42" t="s">
        <v>730</v>
      </c>
      <c r="C132" s="15" t="s">
        <v>1212</v>
      </c>
      <c r="D132" s="43" t="s">
        <v>1213</v>
      </c>
      <c r="E132" s="43" t="s">
        <v>9</v>
      </c>
      <c r="F132" s="15" t="s">
        <v>1214</v>
      </c>
      <c r="G132" s="15" t="s">
        <v>906</v>
      </c>
      <c r="H132" s="15" t="s">
        <v>1136</v>
      </c>
      <c r="I132" s="16">
        <f t="shared" si="3"/>
        <v>92.1</v>
      </c>
      <c r="J132" s="16">
        <f t="shared" si="4"/>
        <v>61.4</v>
      </c>
      <c r="K132" s="16"/>
      <c r="L132" s="15">
        <f t="shared" si="5"/>
        <v>61.4</v>
      </c>
      <c r="M132" s="17">
        <v>130</v>
      </c>
      <c r="N132" s="43" t="s">
        <v>742</v>
      </c>
      <c r="O132" s="17"/>
    </row>
    <row r="133" spans="1:15" s="4" customFormat="1" ht="24.75" customHeight="1">
      <c r="A133" s="42" t="s">
        <v>10</v>
      </c>
      <c r="B133" s="42" t="s">
        <v>730</v>
      </c>
      <c r="C133" s="15" t="s">
        <v>1215</v>
      </c>
      <c r="D133" s="43" t="s">
        <v>1216</v>
      </c>
      <c r="E133" s="43" t="s">
        <v>9</v>
      </c>
      <c r="F133" s="15" t="s">
        <v>1217</v>
      </c>
      <c r="G133" s="15" t="s">
        <v>991</v>
      </c>
      <c r="H133" s="15" t="s">
        <v>1119</v>
      </c>
      <c r="I133" s="16">
        <f aca="true" t="shared" si="6" ref="I133:I196">G133*0.4+H133*0.6</f>
        <v>92</v>
      </c>
      <c r="J133" s="16">
        <f aca="true" t="shared" si="7" ref="J133:J196">I133/1.5</f>
        <v>61.333333333333336</v>
      </c>
      <c r="K133" s="16"/>
      <c r="L133" s="15">
        <f aca="true" t="shared" si="8" ref="L133:L196">J133+K133</f>
        <v>61.333333333333336</v>
      </c>
      <c r="M133" s="15">
        <v>131</v>
      </c>
      <c r="N133" s="43" t="s">
        <v>742</v>
      </c>
      <c r="O133" s="17"/>
    </row>
    <row r="134" spans="1:15" s="4" customFormat="1" ht="24.75" customHeight="1">
      <c r="A134" s="42" t="s">
        <v>10</v>
      </c>
      <c r="B134" s="42" t="s">
        <v>730</v>
      </c>
      <c r="C134" s="15" t="s">
        <v>1218</v>
      </c>
      <c r="D134" s="43" t="s">
        <v>1219</v>
      </c>
      <c r="E134" s="43" t="s">
        <v>9</v>
      </c>
      <c r="F134" s="15" t="s">
        <v>1220</v>
      </c>
      <c r="G134" s="15" t="s">
        <v>794</v>
      </c>
      <c r="H134" s="15" t="s">
        <v>1136</v>
      </c>
      <c r="I134" s="16">
        <f t="shared" si="6"/>
        <v>91.9</v>
      </c>
      <c r="J134" s="16">
        <f t="shared" si="7"/>
        <v>61.26666666666667</v>
      </c>
      <c r="K134" s="16"/>
      <c r="L134" s="15">
        <f t="shared" si="8"/>
        <v>61.26666666666667</v>
      </c>
      <c r="M134" s="17">
        <v>132</v>
      </c>
      <c r="N134" s="43" t="s">
        <v>742</v>
      </c>
      <c r="O134" s="17"/>
    </row>
    <row r="135" spans="1:15" s="4" customFormat="1" ht="24.75" customHeight="1">
      <c r="A135" s="42" t="s">
        <v>10</v>
      </c>
      <c r="B135" s="42" t="s">
        <v>730</v>
      </c>
      <c r="C135" s="15" t="s">
        <v>1221</v>
      </c>
      <c r="D135" s="43" t="s">
        <v>1222</v>
      </c>
      <c r="E135" s="43" t="s">
        <v>9</v>
      </c>
      <c r="F135" s="15" t="s">
        <v>1223</v>
      </c>
      <c r="G135" s="15" t="s">
        <v>1042</v>
      </c>
      <c r="H135" s="15" t="s">
        <v>980</v>
      </c>
      <c r="I135" s="16">
        <f t="shared" si="6"/>
        <v>91.8</v>
      </c>
      <c r="J135" s="16">
        <f t="shared" si="7"/>
        <v>61.199999999999996</v>
      </c>
      <c r="K135" s="15"/>
      <c r="L135" s="15">
        <f t="shared" si="8"/>
        <v>61.199999999999996</v>
      </c>
      <c r="M135" s="15">
        <v>133</v>
      </c>
      <c r="N135" s="43" t="s">
        <v>742</v>
      </c>
      <c r="O135" s="15"/>
    </row>
    <row r="136" spans="1:15" s="4" customFormat="1" ht="25.5" customHeight="1">
      <c r="A136" s="42" t="s">
        <v>10</v>
      </c>
      <c r="B136" s="42" t="s">
        <v>730</v>
      </c>
      <c r="C136" s="15" t="s">
        <v>1224</v>
      </c>
      <c r="D136" s="43" t="s">
        <v>1225</v>
      </c>
      <c r="E136" s="43" t="s">
        <v>9</v>
      </c>
      <c r="F136" s="15" t="s">
        <v>1226</v>
      </c>
      <c r="G136" s="15" t="s">
        <v>761</v>
      </c>
      <c r="H136" s="15" t="s">
        <v>1227</v>
      </c>
      <c r="I136" s="16">
        <f t="shared" si="6"/>
        <v>91.5</v>
      </c>
      <c r="J136" s="16">
        <f t="shared" si="7"/>
        <v>61</v>
      </c>
      <c r="K136" s="16"/>
      <c r="L136" s="15">
        <f t="shared" si="8"/>
        <v>61</v>
      </c>
      <c r="M136" s="17">
        <v>134</v>
      </c>
      <c r="N136" s="43" t="s">
        <v>742</v>
      </c>
      <c r="O136" s="17"/>
    </row>
    <row r="137" spans="1:15" s="4" customFormat="1" ht="27" customHeight="1">
      <c r="A137" s="42" t="s">
        <v>10</v>
      </c>
      <c r="B137" s="42" t="s">
        <v>730</v>
      </c>
      <c r="C137" s="15" t="s">
        <v>1228</v>
      </c>
      <c r="D137" s="43" t="s">
        <v>1229</v>
      </c>
      <c r="E137" s="43" t="s">
        <v>9</v>
      </c>
      <c r="F137" s="15" t="s">
        <v>1230</v>
      </c>
      <c r="G137" s="15" t="s">
        <v>1014</v>
      </c>
      <c r="H137" s="15" t="s">
        <v>1094</v>
      </c>
      <c r="I137" s="16">
        <f t="shared" si="6"/>
        <v>91</v>
      </c>
      <c r="J137" s="16">
        <f t="shared" si="7"/>
        <v>60.666666666666664</v>
      </c>
      <c r="K137" s="15"/>
      <c r="L137" s="15">
        <f t="shared" si="8"/>
        <v>60.666666666666664</v>
      </c>
      <c r="M137" s="15">
        <v>135</v>
      </c>
      <c r="N137" s="43" t="s">
        <v>742</v>
      </c>
      <c r="O137" s="15"/>
    </row>
    <row r="138" spans="1:15" s="4" customFormat="1" ht="27" customHeight="1">
      <c r="A138" s="42" t="s">
        <v>10</v>
      </c>
      <c r="B138" s="42" t="s">
        <v>730</v>
      </c>
      <c r="C138" s="15" t="s">
        <v>1231</v>
      </c>
      <c r="D138" s="43" t="s">
        <v>1232</v>
      </c>
      <c r="E138" s="43" t="s">
        <v>19</v>
      </c>
      <c r="F138" s="15" t="s">
        <v>1233</v>
      </c>
      <c r="G138" s="15" t="s">
        <v>761</v>
      </c>
      <c r="H138" s="15" t="s">
        <v>1234</v>
      </c>
      <c r="I138" s="16">
        <f t="shared" si="6"/>
        <v>90.9</v>
      </c>
      <c r="J138" s="16">
        <f t="shared" si="7"/>
        <v>60.6</v>
      </c>
      <c r="K138" s="16"/>
      <c r="L138" s="15">
        <f t="shared" si="8"/>
        <v>60.6</v>
      </c>
      <c r="M138" s="17">
        <v>136</v>
      </c>
      <c r="N138" s="43" t="s">
        <v>742</v>
      </c>
      <c r="O138" s="17"/>
    </row>
    <row r="139" spans="1:15" ht="27" customHeight="1">
      <c r="A139" s="42" t="s">
        <v>10</v>
      </c>
      <c r="B139" s="42" t="s">
        <v>730</v>
      </c>
      <c r="C139" s="15" t="s">
        <v>1238</v>
      </c>
      <c r="D139" s="43" t="s">
        <v>1239</v>
      </c>
      <c r="E139" s="43" t="s">
        <v>9</v>
      </c>
      <c r="F139" s="15" t="s">
        <v>1240</v>
      </c>
      <c r="G139" s="15" t="s">
        <v>1168</v>
      </c>
      <c r="H139" s="15" t="s">
        <v>1069</v>
      </c>
      <c r="I139" s="16">
        <f t="shared" si="6"/>
        <v>90.80000000000001</v>
      </c>
      <c r="J139" s="16">
        <f t="shared" si="7"/>
        <v>60.53333333333334</v>
      </c>
      <c r="K139" s="15"/>
      <c r="L139" s="15">
        <f t="shared" si="8"/>
        <v>60.53333333333334</v>
      </c>
      <c r="M139" s="15">
        <v>137</v>
      </c>
      <c r="N139" s="43" t="s">
        <v>742</v>
      </c>
      <c r="O139" s="15"/>
    </row>
    <row r="140" spans="1:15" ht="27" customHeight="1">
      <c r="A140" s="42" t="s">
        <v>10</v>
      </c>
      <c r="B140" s="42" t="s">
        <v>730</v>
      </c>
      <c r="C140" s="15" t="s">
        <v>1241</v>
      </c>
      <c r="D140" s="43" t="s">
        <v>1242</v>
      </c>
      <c r="E140" s="43" t="s">
        <v>9</v>
      </c>
      <c r="F140" s="15" t="s">
        <v>1243</v>
      </c>
      <c r="G140" s="15" t="s">
        <v>1069</v>
      </c>
      <c r="H140" s="15" t="s">
        <v>955</v>
      </c>
      <c r="I140" s="16">
        <f t="shared" si="6"/>
        <v>90.8</v>
      </c>
      <c r="J140" s="16">
        <f t="shared" si="7"/>
        <v>60.53333333333333</v>
      </c>
      <c r="K140" s="16"/>
      <c r="L140" s="15">
        <f t="shared" si="8"/>
        <v>60.53333333333333</v>
      </c>
      <c r="M140" s="17">
        <v>138</v>
      </c>
      <c r="N140" s="43" t="s">
        <v>742</v>
      </c>
      <c r="O140" s="17"/>
    </row>
    <row r="141" spans="1:15" ht="27" customHeight="1">
      <c r="A141" s="42" t="s">
        <v>10</v>
      </c>
      <c r="B141" s="42" t="s">
        <v>730</v>
      </c>
      <c r="C141" s="15" t="s">
        <v>1235</v>
      </c>
      <c r="D141" s="43" t="s">
        <v>1236</v>
      </c>
      <c r="E141" s="43" t="s">
        <v>9</v>
      </c>
      <c r="F141" s="15" t="s">
        <v>1237</v>
      </c>
      <c r="G141" s="15" t="s">
        <v>878</v>
      </c>
      <c r="H141" s="15" t="s">
        <v>1105</v>
      </c>
      <c r="I141" s="16">
        <f t="shared" si="6"/>
        <v>90.80000000000001</v>
      </c>
      <c r="J141" s="16">
        <f t="shared" si="7"/>
        <v>60.53333333333334</v>
      </c>
      <c r="K141" s="16"/>
      <c r="L141" s="15">
        <f t="shared" si="8"/>
        <v>60.53333333333334</v>
      </c>
      <c r="M141" s="15">
        <v>139</v>
      </c>
      <c r="N141" s="43" t="s">
        <v>742</v>
      </c>
      <c r="O141" s="17"/>
    </row>
    <row r="142" spans="1:15" ht="27" customHeight="1">
      <c r="A142" s="42" t="s">
        <v>10</v>
      </c>
      <c r="B142" s="42" t="s">
        <v>730</v>
      </c>
      <c r="C142" s="15" t="s">
        <v>1244</v>
      </c>
      <c r="D142" s="43" t="s">
        <v>1245</v>
      </c>
      <c r="E142" s="43" t="s">
        <v>9</v>
      </c>
      <c r="F142" s="15" t="s">
        <v>1246</v>
      </c>
      <c r="G142" s="15" t="s">
        <v>960</v>
      </c>
      <c r="H142" s="15" t="s">
        <v>1074</v>
      </c>
      <c r="I142" s="16">
        <f t="shared" si="6"/>
        <v>90.30000000000001</v>
      </c>
      <c r="J142" s="16">
        <f t="shared" si="7"/>
        <v>60.20000000000001</v>
      </c>
      <c r="K142" s="16"/>
      <c r="L142" s="15">
        <f t="shared" si="8"/>
        <v>60.20000000000001</v>
      </c>
      <c r="M142" s="17">
        <v>140</v>
      </c>
      <c r="N142" s="43" t="s">
        <v>742</v>
      </c>
      <c r="O142" s="17"/>
    </row>
    <row r="143" spans="1:15" ht="27" customHeight="1">
      <c r="A143" s="42" t="s">
        <v>10</v>
      </c>
      <c r="B143" s="42" t="s">
        <v>730</v>
      </c>
      <c r="C143" s="15" t="s">
        <v>1247</v>
      </c>
      <c r="D143" s="43" t="s">
        <v>1248</v>
      </c>
      <c r="E143" s="43" t="s">
        <v>9</v>
      </c>
      <c r="F143" s="15" t="s">
        <v>1249</v>
      </c>
      <c r="G143" s="15" t="s">
        <v>798</v>
      </c>
      <c r="H143" s="15" t="s">
        <v>1227</v>
      </c>
      <c r="I143" s="16">
        <f t="shared" si="6"/>
        <v>90.3</v>
      </c>
      <c r="J143" s="16">
        <f t="shared" si="7"/>
        <v>60.199999999999996</v>
      </c>
      <c r="K143" s="16"/>
      <c r="L143" s="15">
        <f t="shared" si="8"/>
        <v>60.199999999999996</v>
      </c>
      <c r="M143" s="15">
        <v>141</v>
      </c>
      <c r="N143" s="43" t="s">
        <v>742</v>
      </c>
      <c r="O143" s="17"/>
    </row>
    <row r="144" spans="1:15" ht="27" customHeight="1">
      <c r="A144" s="42" t="s">
        <v>10</v>
      </c>
      <c r="B144" s="42" t="s">
        <v>730</v>
      </c>
      <c r="C144" s="15" t="s">
        <v>1250</v>
      </c>
      <c r="D144" s="43" t="s">
        <v>1251</v>
      </c>
      <c r="E144" s="43" t="s">
        <v>9</v>
      </c>
      <c r="F144" s="15" t="s">
        <v>1252</v>
      </c>
      <c r="G144" s="15" t="s">
        <v>1168</v>
      </c>
      <c r="H144" s="15" t="s">
        <v>1000</v>
      </c>
      <c r="I144" s="16">
        <f t="shared" si="6"/>
        <v>90.2</v>
      </c>
      <c r="J144" s="16">
        <f t="shared" si="7"/>
        <v>60.13333333333333</v>
      </c>
      <c r="K144" s="15"/>
      <c r="L144" s="15">
        <f t="shared" si="8"/>
        <v>60.13333333333333</v>
      </c>
      <c r="M144" s="17">
        <v>142</v>
      </c>
      <c r="N144" s="43" t="s">
        <v>742</v>
      </c>
      <c r="O144" s="15"/>
    </row>
    <row r="145" spans="1:15" ht="27" customHeight="1">
      <c r="A145" s="42" t="s">
        <v>10</v>
      </c>
      <c r="B145" s="42" t="s">
        <v>730</v>
      </c>
      <c r="C145" s="15" t="s">
        <v>1257</v>
      </c>
      <c r="D145" s="43" t="s">
        <v>1258</v>
      </c>
      <c r="E145" s="43" t="s">
        <v>9</v>
      </c>
      <c r="F145" s="15" t="s">
        <v>1259</v>
      </c>
      <c r="G145" s="15" t="s">
        <v>1256</v>
      </c>
      <c r="H145" s="15" t="s">
        <v>915</v>
      </c>
      <c r="I145" s="16">
        <f t="shared" si="6"/>
        <v>90</v>
      </c>
      <c r="J145" s="16">
        <f t="shared" si="7"/>
        <v>60</v>
      </c>
      <c r="K145" s="15"/>
      <c r="L145" s="15">
        <f t="shared" si="8"/>
        <v>60</v>
      </c>
      <c r="M145" s="15">
        <v>143</v>
      </c>
      <c r="N145" s="43" t="s">
        <v>742</v>
      </c>
      <c r="O145" s="15"/>
    </row>
    <row r="146" spans="1:15" ht="27" customHeight="1">
      <c r="A146" s="42" t="s">
        <v>10</v>
      </c>
      <c r="B146" s="42" t="s">
        <v>730</v>
      </c>
      <c r="C146" s="15" t="s">
        <v>1253</v>
      </c>
      <c r="D146" s="43" t="s">
        <v>1254</v>
      </c>
      <c r="E146" s="43" t="s">
        <v>9</v>
      </c>
      <c r="F146" s="15" t="s">
        <v>1255</v>
      </c>
      <c r="G146" s="15" t="s">
        <v>911</v>
      </c>
      <c r="H146" s="15" t="s">
        <v>1256</v>
      </c>
      <c r="I146" s="16">
        <f t="shared" si="6"/>
        <v>90</v>
      </c>
      <c r="J146" s="16">
        <f t="shared" si="7"/>
        <v>60</v>
      </c>
      <c r="K146" s="16"/>
      <c r="L146" s="15">
        <f t="shared" si="8"/>
        <v>60</v>
      </c>
      <c r="M146" s="17">
        <v>144</v>
      </c>
      <c r="N146" s="43" t="s">
        <v>742</v>
      </c>
      <c r="O146" s="17"/>
    </row>
    <row r="147" spans="1:15" ht="27" customHeight="1">
      <c r="A147" s="42" t="s">
        <v>10</v>
      </c>
      <c r="B147" s="42" t="s">
        <v>730</v>
      </c>
      <c r="C147" s="15" t="s">
        <v>1260</v>
      </c>
      <c r="D147" s="43" t="s">
        <v>1261</v>
      </c>
      <c r="E147" s="43" t="s">
        <v>9</v>
      </c>
      <c r="F147" s="15" t="s">
        <v>1262</v>
      </c>
      <c r="G147" s="15" t="s">
        <v>1065</v>
      </c>
      <c r="H147" s="15" t="s">
        <v>1101</v>
      </c>
      <c r="I147" s="16">
        <f t="shared" si="6"/>
        <v>89.7</v>
      </c>
      <c r="J147" s="16">
        <f t="shared" si="7"/>
        <v>59.800000000000004</v>
      </c>
      <c r="K147" s="15"/>
      <c r="L147" s="15">
        <f t="shared" si="8"/>
        <v>59.800000000000004</v>
      </c>
      <c r="M147" s="15">
        <v>145</v>
      </c>
      <c r="N147" s="43" t="s">
        <v>742</v>
      </c>
      <c r="O147" s="15"/>
    </row>
    <row r="148" spans="1:15" ht="27" customHeight="1">
      <c r="A148" s="42" t="s">
        <v>10</v>
      </c>
      <c r="B148" s="42" t="s">
        <v>730</v>
      </c>
      <c r="C148" s="15" t="s">
        <v>1263</v>
      </c>
      <c r="D148" s="43" t="s">
        <v>1264</v>
      </c>
      <c r="E148" s="43" t="s">
        <v>9</v>
      </c>
      <c r="F148" s="15" t="s">
        <v>1265</v>
      </c>
      <c r="G148" s="15" t="s">
        <v>1060</v>
      </c>
      <c r="H148" s="15" t="s">
        <v>1042</v>
      </c>
      <c r="I148" s="16">
        <f t="shared" si="6"/>
        <v>89.4</v>
      </c>
      <c r="J148" s="16">
        <f t="shared" si="7"/>
        <v>59.6</v>
      </c>
      <c r="K148" s="15"/>
      <c r="L148" s="15">
        <f t="shared" si="8"/>
        <v>59.6</v>
      </c>
      <c r="M148" s="17">
        <v>146</v>
      </c>
      <c r="N148" s="43" t="s">
        <v>742</v>
      </c>
      <c r="O148" s="15"/>
    </row>
    <row r="149" spans="1:15" ht="27" customHeight="1">
      <c r="A149" s="42" t="s">
        <v>10</v>
      </c>
      <c r="B149" s="42" t="s">
        <v>730</v>
      </c>
      <c r="C149" s="15" t="s">
        <v>1266</v>
      </c>
      <c r="D149" s="43" t="s">
        <v>1267</v>
      </c>
      <c r="E149" s="43" t="s">
        <v>9</v>
      </c>
      <c r="F149" s="15" t="s">
        <v>1268</v>
      </c>
      <c r="G149" s="15" t="s">
        <v>1269</v>
      </c>
      <c r="H149" s="15" t="s">
        <v>1065</v>
      </c>
      <c r="I149" s="16">
        <f t="shared" si="6"/>
        <v>89.19999999999999</v>
      </c>
      <c r="J149" s="16">
        <f t="shared" si="7"/>
        <v>59.46666666666666</v>
      </c>
      <c r="K149" s="15"/>
      <c r="L149" s="15">
        <f t="shared" si="8"/>
        <v>59.46666666666666</v>
      </c>
      <c r="M149" s="15">
        <v>147</v>
      </c>
      <c r="N149" s="43" t="s">
        <v>742</v>
      </c>
      <c r="O149" s="15"/>
    </row>
    <row r="150" spans="1:15" ht="27" customHeight="1">
      <c r="A150" s="42" t="s">
        <v>10</v>
      </c>
      <c r="B150" s="42" t="s">
        <v>730</v>
      </c>
      <c r="C150" s="15" t="s">
        <v>1270</v>
      </c>
      <c r="D150" s="43" t="s">
        <v>1271</v>
      </c>
      <c r="E150" s="43" t="s">
        <v>9</v>
      </c>
      <c r="F150" s="15" t="s">
        <v>1272</v>
      </c>
      <c r="G150" s="15" t="s">
        <v>1273</v>
      </c>
      <c r="H150" s="15" t="s">
        <v>1018</v>
      </c>
      <c r="I150" s="16">
        <f t="shared" si="6"/>
        <v>89.1</v>
      </c>
      <c r="J150" s="16">
        <f t="shared" si="7"/>
        <v>59.4</v>
      </c>
      <c r="K150" s="15"/>
      <c r="L150" s="15">
        <f t="shared" si="8"/>
        <v>59.4</v>
      </c>
      <c r="M150" s="17">
        <v>148</v>
      </c>
      <c r="N150" s="43" t="s">
        <v>742</v>
      </c>
      <c r="O150" s="15"/>
    </row>
    <row r="151" spans="1:15" ht="27" customHeight="1">
      <c r="A151" s="42" t="s">
        <v>10</v>
      </c>
      <c r="B151" s="42" t="s">
        <v>730</v>
      </c>
      <c r="C151" s="15" t="s">
        <v>1274</v>
      </c>
      <c r="D151" s="43" t="s">
        <v>1275</v>
      </c>
      <c r="E151" s="43" t="s">
        <v>9</v>
      </c>
      <c r="F151" s="15" t="s">
        <v>1276</v>
      </c>
      <c r="G151" s="15" t="s">
        <v>1277</v>
      </c>
      <c r="H151" s="15" t="s">
        <v>980</v>
      </c>
      <c r="I151" s="16">
        <f t="shared" si="6"/>
        <v>89</v>
      </c>
      <c r="J151" s="16">
        <f t="shared" si="7"/>
        <v>59.333333333333336</v>
      </c>
      <c r="K151" s="15"/>
      <c r="L151" s="15">
        <f t="shared" si="8"/>
        <v>59.333333333333336</v>
      </c>
      <c r="M151" s="15">
        <v>149</v>
      </c>
      <c r="N151" s="43" t="s">
        <v>1022</v>
      </c>
      <c r="O151" s="15"/>
    </row>
    <row r="152" spans="1:15" ht="27" customHeight="1">
      <c r="A152" s="42" t="s">
        <v>10</v>
      </c>
      <c r="B152" s="42" t="s">
        <v>730</v>
      </c>
      <c r="C152" s="15" t="s">
        <v>1278</v>
      </c>
      <c r="D152" s="43" t="s">
        <v>1279</v>
      </c>
      <c r="E152" s="43" t="s">
        <v>9</v>
      </c>
      <c r="F152" s="15" t="s">
        <v>1280</v>
      </c>
      <c r="G152" s="15" t="s">
        <v>1234</v>
      </c>
      <c r="H152" s="15" t="s">
        <v>960</v>
      </c>
      <c r="I152" s="16">
        <f t="shared" si="6"/>
        <v>88.5</v>
      </c>
      <c r="J152" s="16">
        <f t="shared" si="7"/>
        <v>59</v>
      </c>
      <c r="K152" s="15"/>
      <c r="L152" s="15">
        <f t="shared" si="8"/>
        <v>59</v>
      </c>
      <c r="M152" s="17">
        <v>150</v>
      </c>
      <c r="N152" s="43" t="s">
        <v>742</v>
      </c>
      <c r="O152" s="15"/>
    </row>
    <row r="153" spans="1:15" ht="27" customHeight="1">
      <c r="A153" s="42" t="s">
        <v>10</v>
      </c>
      <c r="B153" s="42" t="s">
        <v>730</v>
      </c>
      <c r="C153" s="15" t="s">
        <v>1281</v>
      </c>
      <c r="D153" s="43" t="s">
        <v>1282</v>
      </c>
      <c r="E153" s="43" t="s">
        <v>9</v>
      </c>
      <c r="F153" s="15" t="s">
        <v>1283</v>
      </c>
      <c r="G153" s="15" t="s">
        <v>1284</v>
      </c>
      <c r="H153" s="15" t="s">
        <v>915</v>
      </c>
      <c r="I153" s="16">
        <f t="shared" si="6"/>
        <v>88.39999999999999</v>
      </c>
      <c r="J153" s="16">
        <f t="shared" si="7"/>
        <v>58.93333333333333</v>
      </c>
      <c r="K153" s="15"/>
      <c r="L153" s="15">
        <f t="shared" si="8"/>
        <v>58.93333333333333</v>
      </c>
      <c r="M153" s="15">
        <v>151</v>
      </c>
      <c r="N153" s="43" t="s">
        <v>742</v>
      </c>
      <c r="O153" s="15"/>
    </row>
    <row r="154" spans="1:15" ht="27" customHeight="1">
      <c r="A154" s="42" t="s">
        <v>10</v>
      </c>
      <c r="B154" s="42" t="s">
        <v>730</v>
      </c>
      <c r="C154" s="15" t="s">
        <v>1285</v>
      </c>
      <c r="D154" s="43" t="s">
        <v>1286</v>
      </c>
      <c r="E154" s="43" t="s">
        <v>9</v>
      </c>
      <c r="F154" s="15" t="s">
        <v>1287</v>
      </c>
      <c r="G154" s="15" t="s">
        <v>1227</v>
      </c>
      <c r="H154" s="15" t="s">
        <v>991</v>
      </c>
      <c r="I154" s="16">
        <f t="shared" si="6"/>
        <v>88.30000000000001</v>
      </c>
      <c r="J154" s="16">
        <f t="shared" si="7"/>
        <v>58.866666666666674</v>
      </c>
      <c r="K154" s="15"/>
      <c r="L154" s="15">
        <f t="shared" si="8"/>
        <v>58.866666666666674</v>
      </c>
      <c r="M154" s="17">
        <v>152</v>
      </c>
      <c r="N154" s="43" t="s">
        <v>742</v>
      </c>
      <c r="O154" s="15"/>
    </row>
    <row r="155" spans="1:15" ht="27" customHeight="1">
      <c r="A155" s="42" t="s">
        <v>10</v>
      </c>
      <c r="B155" s="42" t="s">
        <v>730</v>
      </c>
      <c r="C155" s="15" t="s">
        <v>1288</v>
      </c>
      <c r="D155" s="43" t="s">
        <v>1289</v>
      </c>
      <c r="E155" s="43" t="s">
        <v>9</v>
      </c>
      <c r="F155" s="15" t="s">
        <v>1290</v>
      </c>
      <c r="G155" s="15" t="s">
        <v>934</v>
      </c>
      <c r="H155" s="15" t="s">
        <v>1256</v>
      </c>
      <c r="I155" s="16">
        <f t="shared" si="6"/>
        <v>88.2</v>
      </c>
      <c r="J155" s="16">
        <f t="shared" si="7"/>
        <v>58.800000000000004</v>
      </c>
      <c r="K155" s="16"/>
      <c r="L155" s="15">
        <f t="shared" si="8"/>
        <v>58.800000000000004</v>
      </c>
      <c r="M155" s="15">
        <v>153</v>
      </c>
      <c r="N155" s="43" t="s">
        <v>742</v>
      </c>
      <c r="O155" s="17"/>
    </row>
    <row r="156" spans="1:15" ht="27" customHeight="1">
      <c r="A156" s="42" t="s">
        <v>10</v>
      </c>
      <c r="B156" s="42" t="s">
        <v>730</v>
      </c>
      <c r="C156" s="15" t="s">
        <v>1294</v>
      </c>
      <c r="D156" s="43" t="s">
        <v>1295</v>
      </c>
      <c r="E156" s="43" t="s">
        <v>9</v>
      </c>
      <c r="F156" s="15" t="s">
        <v>1296</v>
      </c>
      <c r="G156" s="15" t="s">
        <v>1256</v>
      </c>
      <c r="H156" s="15" t="s">
        <v>1269</v>
      </c>
      <c r="I156" s="16">
        <f t="shared" si="6"/>
        <v>87.9</v>
      </c>
      <c r="J156" s="16">
        <f t="shared" si="7"/>
        <v>58.6</v>
      </c>
      <c r="K156" s="15"/>
      <c r="L156" s="15">
        <f t="shared" si="8"/>
        <v>58.6</v>
      </c>
      <c r="M156" s="17">
        <v>154</v>
      </c>
      <c r="N156" s="43" t="s">
        <v>742</v>
      </c>
      <c r="O156" s="15"/>
    </row>
    <row r="157" spans="1:15" ht="27" customHeight="1">
      <c r="A157" s="42" t="s">
        <v>10</v>
      </c>
      <c r="B157" s="42" t="s">
        <v>730</v>
      </c>
      <c r="C157" s="15" t="s">
        <v>1291</v>
      </c>
      <c r="D157" s="43" t="s">
        <v>1292</v>
      </c>
      <c r="E157" s="43" t="s">
        <v>9</v>
      </c>
      <c r="F157" s="15" t="s">
        <v>1293</v>
      </c>
      <c r="G157" s="15" t="s">
        <v>934</v>
      </c>
      <c r="H157" s="15" t="s">
        <v>1227</v>
      </c>
      <c r="I157" s="16">
        <f t="shared" si="6"/>
        <v>87.9</v>
      </c>
      <c r="J157" s="16">
        <f t="shared" si="7"/>
        <v>58.6</v>
      </c>
      <c r="K157" s="16"/>
      <c r="L157" s="15">
        <f t="shared" si="8"/>
        <v>58.6</v>
      </c>
      <c r="M157" s="15">
        <v>155</v>
      </c>
      <c r="N157" s="43" t="s">
        <v>742</v>
      </c>
      <c r="O157" s="17"/>
    </row>
    <row r="158" spans="1:15" ht="27" customHeight="1">
      <c r="A158" s="42" t="s">
        <v>10</v>
      </c>
      <c r="B158" s="42" t="s">
        <v>730</v>
      </c>
      <c r="C158" s="15" t="s">
        <v>1297</v>
      </c>
      <c r="D158" s="43" t="s">
        <v>1298</v>
      </c>
      <c r="E158" s="43" t="s">
        <v>9</v>
      </c>
      <c r="F158" s="15" t="s">
        <v>1299</v>
      </c>
      <c r="G158" s="15" t="s">
        <v>1300</v>
      </c>
      <c r="H158" s="15" t="s">
        <v>1136</v>
      </c>
      <c r="I158" s="16">
        <f t="shared" si="6"/>
        <v>87.7</v>
      </c>
      <c r="J158" s="16">
        <f t="shared" si="7"/>
        <v>58.46666666666667</v>
      </c>
      <c r="K158" s="16"/>
      <c r="L158" s="15">
        <f t="shared" si="8"/>
        <v>58.46666666666667</v>
      </c>
      <c r="M158" s="17">
        <v>156</v>
      </c>
      <c r="N158" s="43" t="s">
        <v>742</v>
      </c>
      <c r="O158" s="17"/>
    </row>
    <row r="159" spans="1:15" ht="27" customHeight="1">
      <c r="A159" s="42" t="s">
        <v>10</v>
      </c>
      <c r="B159" s="42" t="s">
        <v>730</v>
      </c>
      <c r="C159" s="15" t="s">
        <v>1305</v>
      </c>
      <c r="D159" s="43" t="s">
        <v>1306</v>
      </c>
      <c r="E159" s="43" t="s">
        <v>9</v>
      </c>
      <c r="F159" s="15" t="s">
        <v>1307</v>
      </c>
      <c r="G159" s="15" t="s">
        <v>1152</v>
      </c>
      <c r="H159" s="15" t="s">
        <v>1094</v>
      </c>
      <c r="I159" s="16">
        <f t="shared" si="6"/>
        <v>87.19999999999999</v>
      </c>
      <c r="J159" s="16">
        <f t="shared" si="7"/>
        <v>58.133333333333326</v>
      </c>
      <c r="K159" s="15"/>
      <c r="L159" s="15">
        <f t="shared" si="8"/>
        <v>58.133333333333326</v>
      </c>
      <c r="M159" s="15">
        <v>157</v>
      </c>
      <c r="N159" s="43" t="s">
        <v>742</v>
      </c>
      <c r="O159" s="15"/>
    </row>
    <row r="160" spans="1:15" ht="27" customHeight="1">
      <c r="A160" s="42" t="s">
        <v>10</v>
      </c>
      <c r="B160" s="42" t="s">
        <v>730</v>
      </c>
      <c r="C160" s="15" t="s">
        <v>1301</v>
      </c>
      <c r="D160" s="43" t="s">
        <v>1302</v>
      </c>
      <c r="E160" s="43" t="s">
        <v>9</v>
      </c>
      <c r="F160" s="15" t="s">
        <v>1303</v>
      </c>
      <c r="G160" s="15" t="s">
        <v>1304</v>
      </c>
      <c r="H160" s="15" t="s">
        <v>1119</v>
      </c>
      <c r="I160" s="16">
        <f t="shared" si="6"/>
        <v>87.2</v>
      </c>
      <c r="J160" s="16">
        <f t="shared" si="7"/>
        <v>58.13333333333333</v>
      </c>
      <c r="K160" s="15"/>
      <c r="L160" s="15">
        <f t="shared" si="8"/>
        <v>58.13333333333333</v>
      </c>
      <c r="M160" s="17">
        <v>158</v>
      </c>
      <c r="N160" s="43" t="s">
        <v>1022</v>
      </c>
      <c r="O160" s="15"/>
    </row>
    <row r="161" spans="1:15" ht="27" customHeight="1">
      <c r="A161" s="42" t="s">
        <v>10</v>
      </c>
      <c r="B161" s="42" t="s">
        <v>730</v>
      </c>
      <c r="C161" s="15" t="s">
        <v>1308</v>
      </c>
      <c r="D161" s="43" t="s">
        <v>1309</v>
      </c>
      <c r="E161" s="43" t="s">
        <v>9</v>
      </c>
      <c r="F161" s="15" t="s">
        <v>1310</v>
      </c>
      <c r="G161" s="15" t="s">
        <v>1065</v>
      </c>
      <c r="H161" s="15" t="s">
        <v>1065</v>
      </c>
      <c r="I161" s="16">
        <f t="shared" si="6"/>
        <v>87</v>
      </c>
      <c r="J161" s="16">
        <f t="shared" si="7"/>
        <v>58</v>
      </c>
      <c r="K161" s="15"/>
      <c r="L161" s="15">
        <f t="shared" si="8"/>
        <v>58</v>
      </c>
      <c r="M161" s="15">
        <v>159</v>
      </c>
      <c r="N161" s="43" t="s">
        <v>742</v>
      </c>
      <c r="O161" s="15"/>
    </row>
    <row r="162" spans="1:15" ht="27" customHeight="1">
      <c r="A162" s="42" t="s">
        <v>10</v>
      </c>
      <c r="B162" s="42" t="s">
        <v>730</v>
      </c>
      <c r="C162" s="15" t="s">
        <v>1311</v>
      </c>
      <c r="D162" s="43" t="s">
        <v>1312</v>
      </c>
      <c r="E162" s="43" t="s">
        <v>9</v>
      </c>
      <c r="F162" s="15" t="s">
        <v>1313</v>
      </c>
      <c r="G162" s="15" t="s">
        <v>1119</v>
      </c>
      <c r="H162" s="15" t="s">
        <v>1314</v>
      </c>
      <c r="I162" s="16">
        <f t="shared" si="6"/>
        <v>86.8</v>
      </c>
      <c r="J162" s="16">
        <f t="shared" si="7"/>
        <v>57.86666666666667</v>
      </c>
      <c r="K162" s="15"/>
      <c r="L162" s="15">
        <f t="shared" si="8"/>
        <v>57.86666666666667</v>
      </c>
      <c r="M162" s="17">
        <v>160</v>
      </c>
      <c r="N162" s="43" t="s">
        <v>1022</v>
      </c>
      <c r="O162" s="15"/>
    </row>
    <row r="163" spans="1:15" ht="27" customHeight="1">
      <c r="A163" s="42" t="s">
        <v>10</v>
      </c>
      <c r="B163" s="42" t="s">
        <v>730</v>
      </c>
      <c r="C163" s="15" t="s">
        <v>1325</v>
      </c>
      <c r="D163" s="43" t="s">
        <v>1326</v>
      </c>
      <c r="E163" s="43" t="s">
        <v>9</v>
      </c>
      <c r="F163" s="15" t="s">
        <v>1327</v>
      </c>
      <c r="G163" s="15" t="s">
        <v>1168</v>
      </c>
      <c r="H163" s="15" t="s">
        <v>955</v>
      </c>
      <c r="I163" s="16">
        <f t="shared" si="6"/>
        <v>86.6</v>
      </c>
      <c r="J163" s="16">
        <f t="shared" si="7"/>
        <v>57.73333333333333</v>
      </c>
      <c r="K163" s="15"/>
      <c r="L163" s="15">
        <f t="shared" si="8"/>
        <v>57.73333333333333</v>
      </c>
      <c r="M163" s="15">
        <v>161</v>
      </c>
      <c r="N163" s="43" t="s">
        <v>742</v>
      </c>
      <c r="O163" s="15"/>
    </row>
    <row r="164" spans="1:15" ht="27" customHeight="1">
      <c r="A164" s="42" t="s">
        <v>10</v>
      </c>
      <c r="B164" s="42" t="s">
        <v>730</v>
      </c>
      <c r="C164" s="15" t="s">
        <v>1328</v>
      </c>
      <c r="D164" s="43" t="s">
        <v>1329</v>
      </c>
      <c r="E164" s="43" t="s">
        <v>9</v>
      </c>
      <c r="F164" s="15" t="s">
        <v>1330</v>
      </c>
      <c r="G164" s="15" t="s">
        <v>1168</v>
      </c>
      <c r="H164" s="15" t="s">
        <v>955</v>
      </c>
      <c r="I164" s="16">
        <f t="shared" si="6"/>
        <v>86.6</v>
      </c>
      <c r="J164" s="16">
        <f t="shared" si="7"/>
        <v>57.73333333333333</v>
      </c>
      <c r="K164" s="15"/>
      <c r="L164" s="15">
        <f t="shared" si="8"/>
        <v>57.73333333333333</v>
      </c>
      <c r="M164" s="17">
        <v>161</v>
      </c>
      <c r="N164" s="43" t="s">
        <v>742</v>
      </c>
      <c r="O164" s="15"/>
    </row>
    <row r="165" spans="1:15" ht="27" customHeight="1">
      <c r="A165" s="42" t="s">
        <v>10</v>
      </c>
      <c r="B165" s="42" t="s">
        <v>730</v>
      </c>
      <c r="C165" s="15" t="s">
        <v>1322</v>
      </c>
      <c r="D165" s="43" t="s">
        <v>1323</v>
      </c>
      <c r="E165" s="43" t="s">
        <v>9</v>
      </c>
      <c r="F165" s="15" t="s">
        <v>1324</v>
      </c>
      <c r="G165" s="15" t="s">
        <v>1053</v>
      </c>
      <c r="H165" s="15" t="s">
        <v>1065</v>
      </c>
      <c r="I165" s="16">
        <f t="shared" si="6"/>
        <v>86.6</v>
      </c>
      <c r="J165" s="16">
        <f t="shared" si="7"/>
        <v>57.73333333333333</v>
      </c>
      <c r="K165" s="15"/>
      <c r="L165" s="15">
        <f t="shared" si="8"/>
        <v>57.73333333333333</v>
      </c>
      <c r="M165" s="15">
        <v>163</v>
      </c>
      <c r="N165" s="43" t="s">
        <v>742</v>
      </c>
      <c r="O165" s="15"/>
    </row>
    <row r="166" spans="1:15" ht="27" customHeight="1">
      <c r="A166" s="42" t="s">
        <v>10</v>
      </c>
      <c r="B166" s="42" t="s">
        <v>730</v>
      </c>
      <c r="C166" s="15" t="s">
        <v>1319</v>
      </c>
      <c r="D166" s="43" t="s">
        <v>1320</v>
      </c>
      <c r="E166" s="43" t="s">
        <v>9</v>
      </c>
      <c r="F166" s="15" t="s">
        <v>1321</v>
      </c>
      <c r="G166" s="15" t="s">
        <v>1074</v>
      </c>
      <c r="H166" s="15" t="s">
        <v>1053</v>
      </c>
      <c r="I166" s="16">
        <f t="shared" si="6"/>
        <v>86.6</v>
      </c>
      <c r="J166" s="16">
        <f t="shared" si="7"/>
        <v>57.73333333333333</v>
      </c>
      <c r="K166" s="15"/>
      <c r="L166" s="15">
        <f t="shared" si="8"/>
        <v>57.73333333333333</v>
      </c>
      <c r="M166" s="17">
        <v>164</v>
      </c>
      <c r="N166" s="43" t="s">
        <v>742</v>
      </c>
      <c r="O166" s="15"/>
    </row>
    <row r="167" spans="1:15" ht="27" customHeight="1">
      <c r="A167" s="42" t="s">
        <v>10</v>
      </c>
      <c r="B167" s="42" t="s">
        <v>730</v>
      </c>
      <c r="C167" s="15" t="s">
        <v>1315</v>
      </c>
      <c r="D167" s="43" t="s">
        <v>1316</v>
      </c>
      <c r="E167" s="43" t="s">
        <v>9</v>
      </c>
      <c r="F167" s="15" t="s">
        <v>1317</v>
      </c>
      <c r="G167" s="15" t="s">
        <v>815</v>
      </c>
      <c r="H167" s="15" t="s">
        <v>1318</v>
      </c>
      <c r="I167" s="16">
        <f t="shared" si="6"/>
        <v>86.6</v>
      </c>
      <c r="J167" s="16">
        <f t="shared" si="7"/>
        <v>57.73333333333333</v>
      </c>
      <c r="K167" s="16"/>
      <c r="L167" s="15">
        <f t="shared" si="8"/>
        <v>57.73333333333333</v>
      </c>
      <c r="M167" s="15">
        <v>165</v>
      </c>
      <c r="N167" s="43" t="s">
        <v>1022</v>
      </c>
      <c r="O167" s="17"/>
    </row>
    <row r="168" spans="1:15" ht="27" customHeight="1">
      <c r="A168" s="42" t="s">
        <v>10</v>
      </c>
      <c r="B168" s="42" t="s">
        <v>730</v>
      </c>
      <c r="C168" s="15" t="s">
        <v>1331</v>
      </c>
      <c r="D168" s="43" t="s">
        <v>1332</v>
      </c>
      <c r="E168" s="43" t="s">
        <v>9</v>
      </c>
      <c r="F168" s="15" t="s">
        <v>1333</v>
      </c>
      <c r="G168" s="15" t="s">
        <v>1334</v>
      </c>
      <c r="H168" s="15" t="s">
        <v>1269</v>
      </c>
      <c r="I168" s="16">
        <f t="shared" si="6"/>
        <v>86.5</v>
      </c>
      <c r="J168" s="16">
        <f t="shared" si="7"/>
        <v>57.666666666666664</v>
      </c>
      <c r="K168" s="15"/>
      <c r="L168" s="15">
        <f t="shared" si="8"/>
        <v>57.666666666666664</v>
      </c>
      <c r="M168" s="17">
        <v>166</v>
      </c>
      <c r="N168" s="43" t="s">
        <v>742</v>
      </c>
      <c r="O168" s="15"/>
    </row>
    <row r="169" spans="1:15" ht="27" customHeight="1">
      <c r="A169" s="42" t="s">
        <v>10</v>
      </c>
      <c r="B169" s="42" t="s">
        <v>730</v>
      </c>
      <c r="C169" s="15" t="s">
        <v>1339</v>
      </c>
      <c r="D169" s="43" t="s">
        <v>1340</v>
      </c>
      <c r="E169" s="43" t="s">
        <v>9</v>
      </c>
      <c r="F169" s="15" t="s">
        <v>1341</v>
      </c>
      <c r="G169" s="15" t="s">
        <v>1342</v>
      </c>
      <c r="H169" s="15" t="s">
        <v>980</v>
      </c>
      <c r="I169" s="16">
        <f t="shared" si="6"/>
        <v>86.4</v>
      </c>
      <c r="J169" s="16">
        <f t="shared" si="7"/>
        <v>57.6</v>
      </c>
      <c r="K169" s="15"/>
      <c r="L169" s="15">
        <f t="shared" si="8"/>
        <v>57.6</v>
      </c>
      <c r="M169" s="15">
        <v>167</v>
      </c>
      <c r="N169" s="43" t="s">
        <v>742</v>
      </c>
      <c r="O169" s="15"/>
    </row>
    <row r="170" spans="1:15" ht="27" customHeight="1">
      <c r="A170" s="42" t="s">
        <v>10</v>
      </c>
      <c r="B170" s="42" t="s">
        <v>730</v>
      </c>
      <c r="C170" s="15" t="s">
        <v>1335</v>
      </c>
      <c r="D170" s="43" t="s">
        <v>1336</v>
      </c>
      <c r="E170" s="43" t="s">
        <v>9</v>
      </c>
      <c r="F170" s="15" t="s">
        <v>1337</v>
      </c>
      <c r="G170" s="15" t="s">
        <v>798</v>
      </c>
      <c r="H170" s="15" t="s">
        <v>1338</v>
      </c>
      <c r="I170" s="16">
        <f t="shared" si="6"/>
        <v>86.4</v>
      </c>
      <c r="J170" s="16">
        <f t="shared" si="7"/>
        <v>57.6</v>
      </c>
      <c r="K170" s="16"/>
      <c r="L170" s="15">
        <f t="shared" si="8"/>
        <v>57.6</v>
      </c>
      <c r="M170" s="17">
        <v>168</v>
      </c>
      <c r="N170" s="43" t="s">
        <v>1022</v>
      </c>
      <c r="O170" s="17"/>
    </row>
    <row r="171" spans="1:15" ht="27" customHeight="1">
      <c r="A171" s="42" t="s">
        <v>10</v>
      </c>
      <c r="B171" s="42" t="s">
        <v>730</v>
      </c>
      <c r="C171" s="15" t="s">
        <v>1343</v>
      </c>
      <c r="D171" s="43" t="s">
        <v>1344</v>
      </c>
      <c r="E171" s="43" t="s">
        <v>9</v>
      </c>
      <c r="F171" s="15" t="s">
        <v>1345</v>
      </c>
      <c r="G171" s="15" t="s">
        <v>984</v>
      </c>
      <c r="H171" s="15" t="s">
        <v>1342</v>
      </c>
      <c r="I171" s="16">
        <f t="shared" si="6"/>
        <v>86.30000000000001</v>
      </c>
      <c r="J171" s="16">
        <f t="shared" si="7"/>
        <v>57.53333333333334</v>
      </c>
      <c r="K171" s="16"/>
      <c r="L171" s="15">
        <f t="shared" si="8"/>
        <v>57.53333333333334</v>
      </c>
      <c r="M171" s="15">
        <v>169</v>
      </c>
      <c r="N171" s="43" t="s">
        <v>742</v>
      </c>
      <c r="O171" s="17"/>
    </row>
    <row r="172" spans="1:15" ht="27" customHeight="1">
      <c r="A172" s="42" t="s">
        <v>10</v>
      </c>
      <c r="B172" s="42" t="s">
        <v>730</v>
      </c>
      <c r="C172" s="15" t="s">
        <v>1346</v>
      </c>
      <c r="D172" s="43" t="s">
        <v>1347</v>
      </c>
      <c r="E172" s="43" t="s">
        <v>9</v>
      </c>
      <c r="F172" s="15" t="s">
        <v>1348</v>
      </c>
      <c r="G172" s="15" t="s">
        <v>1227</v>
      </c>
      <c r="H172" s="15" t="s">
        <v>1042</v>
      </c>
      <c r="I172" s="16">
        <f t="shared" si="6"/>
        <v>86.2</v>
      </c>
      <c r="J172" s="16">
        <f t="shared" si="7"/>
        <v>57.46666666666667</v>
      </c>
      <c r="K172" s="15"/>
      <c r="L172" s="15">
        <f t="shared" si="8"/>
        <v>57.46666666666667</v>
      </c>
      <c r="M172" s="17">
        <v>170</v>
      </c>
      <c r="N172" s="43" t="s">
        <v>742</v>
      </c>
      <c r="O172" s="15"/>
    </row>
    <row r="173" spans="1:15" ht="27" customHeight="1">
      <c r="A173" s="42" t="s">
        <v>10</v>
      </c>
      <c r="B173" s="42" t="s">
        <v>730</v>
      </c>
      <c r="C173" s="15" t="s">
        <v>1349</v>
      </c>
      <c r="D173" s="43" t="s">
        <v>1350</v>
      </c>
      <c r="E173" s="43" t="s">
        <v>9</v>
      </c>
      <c r="F173" s="15" t="s">
        <v>1351</v>
      </c>
      <c r="G173" s="15" t="s">
        <v>1352</v>
      </c>
      <c r="H173" s="15" t="s">
        <v>960</v>
      </c>
      <c r="I173" s="16">
        <f t="shared" si="6"/>
        <v>86.1</v>
      </c>
      <c r="J173" s="16">
        <f t="shared" si="7"/>
        <v>57.4</v>
      </c>
      <c r="K173" s="15"/>
      <c r="L173" s="15">
        <f t="shared" si="8"/>
        <v>57.4</v>
      </c>
      <c r="M173" s="15">
        <v>171</v>
      </c>
      <c r="N173" s="43" t="s">
        <v>742</v>
      </c>
      <c r="O173" s="15"/>
    </row>
    <row r="174" spans="1:15" ht="27" customHeight="1">
      <c r="A174" s="42" t="s">
        <v>10</v>
      </c>
      <c r="B174" s="42" t="s">
        <v>730</v>
      </c>
      <c r="C174" s="15" t="s">
        <v>1356</v>
      </c>
      <c r="D174" s="43" t="s">
        <v>1357</v>
      </c>
      <c r="E174" s="43" t="s">
        <v>9</v>
      </c>
      <c r="F174" s="15" t="s">
        <v>1358</v>
      </c>
      <c r="G174" s="15" t="s">
        <v>1105</v>
      </c>
      <c r="H174" s="15" t="s">
        <v>1049</v>
      </c>
      <c r="I174" s="16">
        <f t="shared" si="6"/>
        <v>85.9</v>
      </c>
      <c r="J174" s="16">
        <f t="shared" si="7"/>
        <v>57.26666666666667</v>
      </c>
      <c r="K174" s="15"/>
      <c r="L174" s="15">
        <f t="shared" si="8"/>
        <v>57.26666666666667</v>
      </c>
      <c r="M174" s="15">
        <v>172</v>
      </c>
      <c r="N174" s="43" t="s">
        <v>742</v>
      </c>
      <c r="O174" s="15"/>
    </row>
    <row r="175" spans="1:15" ht="27" customHeight="1">
      <c r="A175" s="42" t="s">
        <v>10</v>
      </c>
      <c r="B175" s="42" t="s">
        <v>730</v>
      </c>
      <c r="C175" s="15" t="s">
        <v>1353</v>
      </c>
      <c r="D175" s="43" t="s">
        <v>1354</v>
      </c>
      <c r="E175" s="43" t="s">
        <v>9</v>
      </c>
      <c r="F175" s="15" t="s">
        <v>1355</v>
      </c>
      <c r="G175" s="15" t="s">
        <v>1000</v>
      </c>
      <c r="H175" s="15" t="s">
        <v>1227</v>
      </c>
      <c r="I175" s="16">
        <f t="shared" si="6"/>
        <v>85.9</v>
      </c>
      <c r="J175" s="16">
        <f t="shared" si="7"/>
        <v>57.26666666666667</v>
      </c>
      <c r="K175" s="16"/>
      <c r="L175" s="15">
        <f t="shared" si="8"/>
        <v>57.26666666666667</v>
      </c>
      <c r="M175" s="17">
        <v>173</v>
      </c>
      <c r="N175" s="43" t="s">
        <v>742</v>
      </c>
      <c r="O175" s="17"/>
    </row>
    <row r="176" spans="1:15" ht="27" customHeight="1">
      <c r="A176" s="42" t="s">
        <v>10</v>
      </c>
      <c r="B176" s="42" t="s">
        <v>730</v>
      </c>
      <c r="C176" s="15" t="s">
        <v>1359</v>
      </c>
      <c r="D176" s="43" t="s">
        <v>1360</v>
      </c>
      <c r="E176" s="43" t="s">
        <v>9</v>
      </c>
      <c r="F176" s="15" t="s">
        <v>1361</v>
      </c>
      <c r="G176" s="15" t="s">
        <v>1060</v>
      </c>
      <c r="H176" s="15" t="s">
        <v>1314</v>
      </c>
      <c r="I176" s="16">
        <f t="shared" si="6"/>
        <v>85.8</v>
      </c>
      <c r="J176" s="16">
        <f t="shared" si="7"/>
        <v>57.199999999999996</v>
      </c>
      <c r="K176" s="15"/>
      <c r="L176" s="15">
        <f t="shared" si="8"/>
        <v>57.199999999999996</v>
      </c>
      <c r="M176" s="17">
        <v>174</v>
      </c>
      <c r="N176" s="43" t="s">
        <v>1022</v>
      </c>
      <c r="O176" s="15"/>
    </row>
    <row r="177" spans="1:15" ht="27" customHeight="1">
      <c r="A177" s="42" t="s">
        <v>10</v>
      </c>
      <c r="B177" s="42" t="s">
        <v>730</v>
      </c>
      <c r="C177" s="15" t="s">
        <v>1362</v>
      </c>
      <c r="D177" s="43" t="s">
        <v>1363</v>
      </c>
      <c r="E177" s="43" t="s">
        <v>9</v>
      </c>
      <c r="F177" s="15" t="s">
        <v>1364</v>
      </c>
      <c r="G177" s="15" t="s">
        <v>1314</v>
      </c>
      <c r="H177" s="15" t="s">
        <v>1049</v>
      </c>
      <c r="I177" s="16">
        <f t="shared" si="6"/>
        <v>85.5</v>
      </c>
      <c r="J177" s="16">
        <f t="shared" si="7"/>
        <v>57</v>
      </c>
      <c r="K177" s="15"/>
      <c r="L177" s="15">
        <f t="shared" si="8"/>
        <v>57</v>
      </c>
      <c r="M177" s="15">
        <v>175</v>
      </c>
      <c r="N177" s="43" t="s">
        <v>742</v>
      </c>
      <c r="O177" s="15"/>
    </row>
    <row r="178" spans="1:15" ht="27" customHeight="1">
      <c r="A178" s="42" t="s">
        <v>10</v>
      </c>
      <c r="B178" s="42" t="s">
        <v>730</v>
      </c>
      <c r="C178" s="15" t="s">
        <v>1365</v>
      </c>
      <c r="D178" s="43" t="s">
        <v>1366</v>
      </c>
      <c r="E178" s="43" t="s">
        <v>9</v>
      </c>
      <c r="F178" s="15" t="s">
        <v>1367</v>
      </c>
      <c r="G178" s="15" t="s">
        <v>1060</v>
      </c>
      <c r="H178" s="15" t="s">
        <v>1136</v>
      </c>
      <c r="I178" s="16">
        <f t="shared" si="6"/>
        <v>84.9</v>
      </c>
      <c r="J178" s="16">
        <f t="shared" si="7"/>
        <v>56.6</v>
      </c>
      <c r="K178" s="15"/>
      <c r="L178" s="15">
        <f t="shared" si="8"/>
        <v>56.6</v>
      </c>
      <c r="M178" s="17">
        <v>176</v>
      </c>
      <c r="N178" s="43" t="s">
        <v>742</v>
      </c>
      <c r="O178" s="15"/>
    </row>
    <row r="179" spans="1:15" ht="27" customHeight="1">
      <c r="A179" s="42" t="s">
        <v>10</v>
      </c>
      <c r="B179" s="42" t="s">
        <v>730</v>
      </c>
      <c r="C179" s="15" t="s">
        <v>1368</v>
      </c>
      <c r="D179" s="43" t="s">
        <v>1369</v>
      </c>
      <c r="E179" s="43" t="s">
        <v>9</v>
      </c>
      <c r="F179" s="15" t="s">
        <v>1370</v>
      </c>
      <c r="G179" s="15" t="s">
        <v>991</v>
      </c>
      <c r="H179" s="15" t="s">
        <v>1371</v>
      </c>
      <c r="I179" s="16">
        <f t="shared" si="6"/>
        <v>84.5</v>
      </c>
      <c r="J179" s="16">
        <f t="shared" si="7"/>
        <v>56.333333333333336</v>
      </c>
      <c r="K179" s="15"/>
      <c r="L179" s="15">
        <f t="shared" si="8"/>
        <v>56.333333333333336</v>
      </c>
      <c r="M179" s="15">
        <v>177</v>
      </c>
      <c r="N179" s="43" t="s">
        <v>742</v>
      </c>
      <c r="O179" s="15"/>
    </row>
    <row r="180" spans="1:15" ht="27" customHeight="1">
      <c r="A180" s="42" t="s">
        <v>10</v>
      </c>
      <c r="B180" s="42" t="s">
        <v>730</v>
      </c>
      <c r="C180" s="15" t="s">
        <v>1372</v>
      </c>
      <c r="D180" s="43" t="s">
        <v>1373</v>
      </c>
      <c r="E180" s="43" t="s">
        <v>9</v>
      </c>
      <c r="F180" s="15" t="s">
        <v>1374</v>
      </c>
      <c r="G180" s="15" t="s">
        <v>1168</v>
      </c>
      <c r="H180" s="15" t="s">
        <v>1314</v>
      </c>
      <c r="I180" s="16">
        <f t="shared" si="6"/>
        <v>84.2</v>
      </c>
      <c r="J180" s="16">
        <f t="shared" si="7"/>
        <v>56.13333333333333</v>
      </c>
      <c r="K180" s="15"/>
      <c r="L180" s="15">
        <f t="shared" si="8"/>
        <v>56.13333333333333</v>
      </c>
      <c r="M180" s="17">
        <v>178</v>
      </c>
      <c r="N180" s="43" t="s">
        <v>742</v>
      </c>
      <c r="O180" s="15"/>
    </row>
    <row r="181" spans="1:15" ht="27" customHeight="1">
      <c r="A181" s="42" t="s">
        <v>10</v>
      </c>
      <c r="B181" s="42" t="s">
        <v>730</v>
      </c>
      <c r="C181" s="15" t="s">
        <v>1375</v>
      </c>
      <c r="D181" s="43" t="s">
        <v>1376</v>
      </c>
      <c r="E181" s="43" t="s">
        <v>9</v>
      </c>
      <c r="F181" s="15" t="s">
        <v>1377</v>
      </c>
      <c r="G181" s="15" t="s">
        <v>1378</v>
      </c>
      <c r="H181" s="15" t="s">
        <v>1112</v>
      </c>
      <c r="I181" s="16">
        <f t="shared" si="6"/>
        <v>83.5</v>
      </c>
      <c r="J181" s="16">
        <f t="shared" si="7"/>
        <v>55.666666666666664</v>
      </c>
      <c r="K181" s="15"/>
      <c r="L181" s="15">
        <f t="shared" si="8"/>
        <v>55.666666666666664</v>
      </c>
      <c r="M181" s="15">
        <v>179</v>
      </c>
      <c r="N181" s="43" t="s">
        <v>742</v>
      </c>
      <c r="O181" s="15"/>
    </row>
    <row r="182" spans="1:15" ht="27" customHeight="1">
      <c r="A182" s="42" t="s">
        <v>10</v>
      </c>
      <c r="B182" s="42" t="s">
        <v>730</v>
      </c>
      <c r="C182" s="15" t="s">
        <v>1379</v>
      </c>
      <c r="D182" s="43" t="s">
        <v>1380</v>
      </c>
      <c r="E182" s="43" t="s">
        <v>9</v>
      </c>
      <c r="F182" s="15" t="s">
        <v>1381</v>
      </c>
      <c r="G182" s="15" t="s">
        <v>1234</v>
      </c>
      <c r="H182" s="15" t="s">
        <v>1053</v>
      </c>
      <c r="I182" s="16">
        <f t="shared" si="6"/>
        <v>83.4</v>
      </c>
      <c r="J182" s="16">
        <f t="shared" si="7"/>
        <v>55.6</v>
      </c>
      <c r="K182" s="15"/>
      <c r="L182" s="15">
        <f t="shared" si="8"/>
        <v>55.6</v>
      </c>
      <c r="M182" s="17">
        <v>180</v>
      </c>
      <c r="N182" s="43" t="s">
        <v>742</v>
      </c>
      <c r="O182" s="15"/>
    </row>
    <row r="183" spans="1:15" ht="27" customHeight="1">
      <c r="A183" s="42" t="s">
        <v>10</v>
      </c>
      <c r="B183" s="42" t="s">
        <v>730</v>
      </c>
      <c r="C183" s="15" t="s">
        <v>1382</v>
      </c>
      <c r="D183" s="43" t="s">
        <v>1383</v>
      </c>
      <c r="E183" s="43" t="s">
        <v>9</v>
      </c>
      <c r="F183" s="15" t="s">
        <v>1384</v>
      </c>
      <c r="G183" s="15" t="s">
        <v>1049</v>
      </c>
      <c r="H183" s="15" t="s">
        <v>1256</v>
      </c>
      <c r="I183" s="16">
        <f t="shared" si="6"/>
        <v>83.2</v>
      </c>
      <c r="J183" s="16">
        <f t="shared" si="7"/>
        <v>55.46666666666667</v>
      </c>
      <c r="K183" s="15"/>
      <c r="L183" s="15">
        <f t="shared" si="8"/>
        <v>55.46666666666667</v>
      </c>
      <c r="M183" s="15">
        <v>181</v>
      </c>
      <c r="N183" s="43" t="s">
        <v>742</v>
      </c>
      <c r="O183" s="15"/>
    </row>
    <row r="184" spans="1:15" ht="27" customHeight="1">
      <c r="A184" s="42" t="s">
        <v>10</v>
      </c>
      <c r="B184" s="42" t="s">
        <v>730</v>
      </c>
      <c r="C184" s="15" t="s">
        <v>1385</v>
      </c>
      <c r="D184" s="43" t="s">
        <v>1386</v>
      </c>
      <c r="E184" s="43" t="s">
        <v>9</v>
      </c>
      <c r="F184" s="15" t="s">
        <v>1387</v>
      </c>
      <c r="G184" s="15" t="s">
        <v>1388</v>
      </c>
      <c r="H184" s="15" t="s">
        <v>1069</v>
      </c>
      <c r="I184" s="16">
        <f t="shared" si="6"/>
        <v>82.2</v>
      </c>
      <c r="J184" s="16">
        <f t="shared" si="7"/>
        <v>54.800000000000004</v>
      </c>
      <c r="K184" s="15"/>
      <c r="L184" s="15">
        <f t="shared" si="8"/>
        <v>54.800000000000004</v>
      </c>
      <c r="M184" s="17">
        <v>182</v>
      </c>
      <c r="N184" s="43" t="s">
        <v>742</v>
      </c>
      <c r="O184" s="15"/>
    </row>
    <row r="185" spans="1:15" ht="27" customHeight="1">
      <c r="A185" s="42" t="s">
        <v>10</v>
      </c>
      <c r="B185" s="42" t="s">
        <v>730</v>
      </c>
      <c r="C185" s="15" t="s">
        <v>1389</v>
      </c>
      <c r="D185" s="43" t="s">
        <v>1390</v>
      </c>
      <c r="E185" s="43" t="s">
        <v>9</v>
      </c>
      <c r="F185" s="15" t="s">
        <v>1391</v>
      </c>
      <c r="G185" s="15" t="s">
        <v>1392</v>
      </c>
      <c r="H185" s="15" t="s">
        <v>1314</v>
      </c>
      <c r="I185" s="16">
        <f t="shared" si="6"/>
        <v>82</v>
      </c>
      <c r="J185" s="16">
        <f t="shared" si="7"/>
        <v>54.666666666666664</v>
      </c>
      <c r="K185" s="15"/>
      <c r="L185" s="15">
        <f t="shared" si="8"/>
        <v>54.666666666666664</v>
      </c>
      <c r="M185" s="15">
        <v>183</v>
      </c>
      <c r="N185" s="43" t="s">
        <v>742</v>
      </c>
      <c r="O185" s="15"/>
    </row>
    <row r="186" spans="1:15" ht="27" customHeight="1">
      <c r="A186" s="42" t="s">
        <v>10</v>
      </c>
      <c r="B186" s="42" t="s">
        <v>730</v>
      </c>
      <c r="C186" s="15" t="s">
        <v>1393</v>
      </c>
      <c r="D186" s="43" t="s">
        <v>1394</v>
      </c>
      <c r="E186" s="43" t="s">
        <v>9</v>
      </c>
      <c r="F186" s="15" t="s">
        <v>1395</v>
      </c>
      <c r="G186" s="15" t="s">
        <v>1342</v>
      </c>
      <c r="H186" s="15" t="s">
        <v>1396</v>
      </c>
      <c r="I186" s="16">
        <f t="shared" si="6"/>
        <v>81.9</v>
      </c>
      <c r="J186" s="16">
        <f t="shared" si="7"/>
        <v>54.6</v>
      </c>
      <c r="K186" s="15"/>
      <c r="L186" s="15">
        <f t="shared" si="8"/>
        <v>54.6</v>
      </c>
      <c r="M186" s="17">
        <v>184</v>
      </c>
      <c r="N186" s="43" t="s">
        <v>742</v>
      </c>
      <c r="O186" s="15"/>
    </row>
    <row r="187" spans="1:15" ht="27" customHeight="1">
      <c r="A187" s="42" t="s">
        <v>10</v>
      </c>
      <c r="B187" s="42" t="s">
        <v>730</v>
      </c>
      <c r="C187" s="15" t="s">
        <v>1397</v>
      </c>
      <c r="D187" s="43" t="s">
        <v>1398</v>
      </c>
      <c r="E187" s="43" t="s">
        <v>9</v>
      </c>
      <c r="F187" s="15" t="s">
        <v>1399</v>
      </c>
      <c r="G187" s="15" t="s">
        <v>1284</v>
      </c>
      <c r="H187" s="15" t="s">
        <v>1105</v>
      </c>
      <c r="I187" s="16">
        <f t="shared" si="6"/>
        <v>81.8</v>
      </c>
      <c r="J187" s="16">
        <f t="shared" si="7"/>
        <v>54.53333333333333</v>
      </c>
      <c r="K187" s="15"/>
      <c r="L187" s="15">
        <f t="shared" si="8"/>
        <v>54.53333333333333</v>
      </c>
      <c r="M187" s="15">
        <v>185</v>
      </c>
      <c r="N187" s="43" t="s">
        <v>742</v>
      </c>
      <c r="O187" s="15"/>
    </row>
    <row r="188" spans="1:15" ht="27" customHeight="1">
      <c r="A188" s="42" t="s">
        <v>10</v>
      </c>
      <c r="B188" s="42" t="s">
        <v>730</v>
      </c>
      <c r="C188" s="15" t="s">
        <v>1400</v>
      </c>
      <c r="D188" s="43" t="s">
        <v>1401</v>
      </c>
      <c r="E188" s="43" t="s">
        <v>9</v>
      </c>
      <c r="F188" s="15" t="s">
        <v>1402</v>
      </c>
      <c r="G188" s="15" t="s">
        <v>1132</v>
      </c>
      <c r="H188" s="15" t="s">
        <v>1304</v>
      </c>
      <c r="I188" s="16">
        <f t="shared" si="6"/>
        <v>81.7</v>
      </c>
      <c r="J188" s="16">
        <f t="shared" si="7"/>
        <v>54.46666666666667</v>
      </c>
      <c r="K188" s="15"/>
      <c r="L188" s="15">
        <f t="shared" si="8"/>
        <v>54.46666666666667</v>
      </c>
      <c r="M188" s="17">
        <v>186</v>
      </c>
      <c r="N188" s="43" t="s">
        <v>742</v>
      </c>
      <c r="O188" s="15"/>
    </row>
    <row r="189" spans="1:15" ht="27" customHeight="1">
      <c r="A189" s="42" t="s">
        <v>10</v>
      </c>
      <c r="B189" s="42" t="s">
        <v>730</v>
      </c>
      <c r="C189" s="15" t="s">
        <v>1403</v>
      </c>
      <c r="D189" s="43" t="s">
        <v>1404</v>
      </c>
      <c r="E189" s="43" t="s">
        <v>9</v>
      </c>
      <c r="F189" s="15" t="s">
        <v>1405</v>
      </c>
      <c r="G189" s="15" t="s">
        <v>1018</v>
      </c>
      <c r="H189" s="15" t="s">
        <v>1406</v>
      </c>
      <c r="I189" s="16">
        <f t="shared" si="6"/>
        <v>81.5</v>
      </c>
      <c r="J189" s="16">
        <f t="shared" si="7"/>
        <v>54.333333333333336</v>
      </c>
      <c r="K189" s="16"/>
      <c r="L189" s="15">
        <f t="shared" si="8"/>
        <v>54.333333333333336</v>
      </c>
      <c r="M189" s="15">
        <v>187</v>
      </c>
      <c r="N189" s="43" t="s">
        <v>742</v>
      </c>
      <c r="O189" s="17"/>
    </row>
    <row r="190" spans="1:15" ht="27" customHeight="1">
      <c r="A190" s="42" t="s">
        <v>10</v>
      </c>
      <c r="B190" s="42" t="s">
        <v>730</v>
      </c>
      <c r="C190" s="15" t="s">
        <v>1407</v>
      </c>
      <c r="D190" s="43" t="s">
        <v>1408</v>
      </c>
      <c r="E190" s="43" t="s">
        <v>9</v>
      </c>
      <c r="F190" s="15" t="s">
        <v>1409</v>
      </c>
      <c r="G190" s="15" t="s">
        <v>1410</v>
      </c>
      <c r="H190" s="15" t="s">
        <v>1101</v>
      </c>
      <c r="I190" s="16">
        <f t="shared" si="6"/>
        <v>81.1</v>
      </c>
      <c r="J190" s="16">
        <f t="shared" si="7"/>
        <v>54.06666666666666</v>
      </c>
      <c r="K190" s="15"/>
      <c r="L190" s="15">
        <f t="shared" si="8"/>
        <v>54.06666666666666</v>
      </c>
      <c r="M190" s="17">
        <v>188</v>
      </c>
      <c r="N190" s="43" t="s">
        <v>742</v>
      </c>
      <c r="O190" s="15"/>
    </row>
    <row r="191" spans="1:15" ht="27" customHeight="1">
      <c r="A191" s="42" t="s">
        <v>10</v>
      </c>
      <c r="B191" s="42" t="s">
        <v>730</v>
      </c>
      <c r="C191" s="15" t="s">
        <v>1411</v>
      </c>
      <c r="D191" s="43" t="s">
        <v>1412</v>
      </c>
      <c r="E191" s="43" t="s">
        <v>9</v>
      </c>
      <c r="F191" s="15" t="s">
        <v>1413</v>
      </c>
      <c r="G191" s="15" t="s">
        <v>1101</v>
      </c>
      <c r="H191" s="15" t="s">
        <v>1378</v>
      </c>
      <c r="I191" s="16">
        <f t="shared" si="6"/>
        <v>80.4</v>
      </c>
      <c r="J191" s="16">
        <f t="shared" si="7"/>
        <v>53.6</v>
      </c>
      <c r="K191" s="15"/>
      <c r="L191" s="15">
        <f t="shared" si="8"/>
        <v>53.6</v>
      </c>
      <c r="M191" s="15">
        <v>189</v>
      </c>
      <c r="N191" s="43" t="s">
        <v>742</v>
      </c>
      <c r="O191" s="15"/>
    </row>
    <row r="192" spans="1:15" ht="27" customHeight="1">
      <c r="A192" s="42" t="s">
        <v>10</v>
      </c>
      <c r="B192" s="42" t="s">
        <v>730</v>
      </c>
      <c r="C192" s="15" t="s">
        <v>1414</v>
      </c>
      <c r="D192" s="43" t="s">
        <v>1415</v>
      </c>
      <c r="E192" s="43" t="s">
        <v>9</v>
      </c>
      <c r="F192" s="15" t="s">
        <v>1416</v>
      </c>
      <c r="G192" s="15" t="s">
        <v>1338</v>
      </c>
      <c r="H192" s="15" t="s">
        <v>1168</v>
      </c>
      <c r="I192" s="16">
        <f t="shared" si="6"/>
        <v>80.3</v>
      </c>
      <c r="J192" s="16">
        <f t="shared" si="7"/>
        <v>53.53333333333333</v>
      </c>
      <c r="K192" s="15"/>
      <c r="L192" s="15">
        <f t="shared" si="8"/>
        <v>53.53333333333333</v>
      </c>
      <c r="M192" s="17">
        <v>190</v>
      </c>
      <c r="N192" s="43" t="s">
        <v>742</v>
      </c>
      <c r="O192" s="15"/>
    </row>
    <row r="193" spans="1:15" ht="27" customHeight="1">
      <c r="A193" s="42" t="s">
        <v>10</v>
      </c>
      <c r="B193" s="42" t="s">
        <v>730</v>
      </c>
      <c r="C193" s="15" t="s">
        <v>1432</v>
      </c>
      <c r="D193" s="43" t="s">
        <v>1433</v>
      </c>
      <c r="E193" s="43" t="s">
        <v>9</v>
      </c>
      <c r="F193" s="15" t="s">
        <v>1434</v>
      </c>
      <c r="G193" s="15" t="s">
        <v>1435</v>
      </c>
      <c r="H193" s="15" t="s">
        <v>1074</v>
      </c>
      <c r="I193" s="16">
        <f t="shared" si="6"/>
        <v>80.1</v>
      </c>
      <c r="J193" s="16">
        <f t="shared" si="7"/>
        <v>53.4</v>
      </c>
      <c r="K193" s="15"/>
      <c r="L193" s="15">
        <f t="shared" si="8"/>
        <v>53.4</v>
      </c>
      <c r="M193" s="15">
        <v>191</v>
      </c>
      <c r="N193" s="43" t="s">
        <v>742</v>
      </c>
      <c r="O193" s="15"/>
    </row>
    <row r="194" spans="1:15" ht="27" customHeight="1">
      <c r="A194" s="42" t="s">
        <v>10</v>
      </c>
      <c r="B194" s="42" t="s">
        <v>730</v>
      </c>
      <c r="C194" s="15" t="s">
        <v>1428</v>
      </c>
      <c r="D194" s="43" t="s">
        <v>1429</v>
      </c>
      <c r="E194" s="43" t="s">
        <v>9</v>
      </c>
      <c r="F194" s="15" t="s">
        <v>1430</v>
      </c>
      <c r="G194" s="15" t="s">
        <v>1431</v>
      </c>
      <c r="H194" s="15" t="s">
        <v>1396</v>
      </c>
      <c r="I194" s="16">
        <f t="shared" si="6"/>
        <v>80.1</v>
      </c>
      <c r="J194" s="16">
        <f t="shared" si="7"/>
        <v>53.4</v>
      </c>
      <c r="K194" s="15"/>
      <c r="L194" s="15">
        <f t="shared" si="8"/>
        <v>53.4</v>
      </c>
      <c r="M194" s="17">
        <v>192</v>
      </c>
      <c r="N194" s="43" t="s">
        <v>742</v>
      </c>
      <c r="O194" s="15"/>
    </row>
    <row r="195" spans="1:15" ht="27" customHeight="1">
      <c r="A195" s="42" t="s">
        <v>10</v>
      </c>
      <c r="B195" s="42" t="s">
        <v>730</v>
      </c>
      <c r="C195" s="15" t="s">
        <v>1425</v>
      </c>
      <c r="D195" s="43" t="s">
        <v>1426</v>
      </c>
      <c r="E195" s="43" t="s">
        <v>9</v>
      </c>
      <c r="F195" s="15" t="s">
        <v>1427</v>
      </c>
      <c r="G195" s="15" t="s">
        <v>1352</v>
      </c>
      <c r="H195" s="15" t="s">
        <v>1168</v>
      </c>
      <c r="I195" s="16">
        <f>G195*0.4+H195*0.6</f>
        <v>80.1</v>
      </c>
      <c r="J195" s="16">
        <f>I195/1.5</f>
        <v>53.4</v>
      </c>
      <c r="K195" s="15"/>
      <c r="L195" s="15">
        <f>J195+K195</f>
        <v>53.4</v>
      </c>
      <c r="M195" s="15">
        <v>193</v>
      </c>
      <c r="N195" s="43" t="s">
        <v>742</v>
      </c>
      <c r="O195" s="15"/>
    </row>
    <row r="196" spans="1:15" ht="27" customHeight="1">
      <c r="A196" s="42" t="s">
        <v>10</v>
      </c>
      <c r="B196" s="42" t="s">
        <v>730</v>
      </c>
      <c r="C196" s="15" t="s">
        <v>1421</v>
      </c>
      <c r="D196" s="43" t="s">
        <v>1422</v>
      </c>
      <c r="E196" s="43" t="s">
        <v>9</v>
      </c>
      <c r="F196" s="15" t="s">
        <v>1423</v>
      </c>
      <c r="G196" s="15" t="s">
        <v>1318</v>
      </c>
      <c r="H196" s="15" t="s">
        <v>1424</v>
      </c>
      <c r="I196" s="16">
        <f>G196*0.4+H196*0.6</f>
        <v>80.1</v>
      </c>
      <c r="J196" s="16">
        <f>I196/1.5</f>
        <v>53.4</v>
      </c>
      <c r="K196" s="15"/>
      <c r="L196" s="15">
        <f>J196+K196</f>
        <v>53.4</v>
      </c>
      <c r="M196" s="17">
        <v>194</v>
      </c>
      <c r="N196" s="43" t="s">
        <v>742</v>
      </c>
      <c r="O196" s="15"/>
    </row>
    <row r="197" spans="1:15" ht="27" customHeight="1">
      <c r="A197" s="42" t="s">
        <v>10</v>
      </c>
      <c r="B197" s="42" t="s">
        <v>730</v>
      </c>
      <c r="C197" s="15" t="s">
        <v>1417</v>
      </c>
      <c r="D197" s="43" t="s">
        <v>1418</v>
      </c>
      <c r="E197" s="43" t="s">
        <v>9</v>
      </c>
      <c r="F197" s="15" t="s">
        <v>1419</v>
      </c>
      <c r="G197" s="15" t="s">
        <v>1065</v>
      </c>
      <c r="H197" s="15" t="s">
        <v>1420</v>
      </c>
      <c r="I197" s="16">
        <f>G197*0.4+H197*0.6</f>
        <v>80.1</v>
      </c>
      <c r="J197" s="16">
        <f>I197/1.5</f>
        <v>53.4</v>
      </c>
      <c r="K197" s="15"/>
      <c r="L197" s="15">
        <f>J197+K197</f>
        <v>53.4</v>
      </c>
      <c r="M197" s="15">
        <v>195</v>
      </c>
      <c r="N197" s="43" t="s">
        <v>1022</v>
      </c>
      <c r="O197" s="15"/>
    </row>
    <row r="198" spans="1:15" ht="27" customHeight="1">
      <c r="A198" s="42" t="s">
        <v>10</v>
      </c>
      <c r="B198" s="42" t="s">
        <v>730</v>
      </c>
      <c r="C198" s="15" t="s">
        <v>1436</v>
      </c>
      <c r="D198" s="43" t="s">
        <v>1437</v>
      </c>
      <c r="E198" s="43" t="s">
        <v>9</v>
      </c>
      <c r="F198" s="15" t="s">
        <v>1438</v>
      </c>
      <c r="G198" s="15" t="s">
        <v>1053</v>
      </c>
      <c r="H198" s="15" t="s">
        <v>1439</v>
      </c>
      <c r="I198" s="16">
        <f aca="true" t="shared" si="9" ref="I198:I261">G198*0.4+H198*0.6</f>
        <v>80</v>
      </c>
      <c r="J198" s="16">
        <f aca="true" t="shared" si="10" ref="J198:J261">I198/1.5</f>
        <v>53.333333333333336</v>
      </c>
      <c r="K198" s="15"/>
      <c r="L198" s="15">
        <f aca="true" t="shared" si="11" ref="L198:L261">J198+K198</f>
        <v>53.333333333333336</v>
      </c>
      <c r="M198" s="17">
        <v>196</v>
      </c>
      <c r="N198" s="43" t="s">
        <v>742</v>
      </c>
      <c r="O198" s="15"/>
    </row>
    <row r="199" spans="1:15" ht="27" customHeight="1">
      <c r="A199" s="42" t="s">
        <v>10</v>
      </c>
      <c r="B199" s="42" t="s">
        <v>730</v>
      </c>
      <c r="C199" s="15" t="s">
        <v>1440</v>
      </c>
      <c r="D199" s="43" t="s">
        <v>1441</v>
      </c>
      <c r="E199" s="43" t="s">
        <v>9</v>
      </c>
      <c r="F199" s="15" t="s">
        <v>1442</v>
      </c>
      <c r="G199" s="15" t="s">
        <v>1352</v>
      </c>
      <c r="H199" s="15" t="s">
        <v>1314</v>
      </c>
      <c r="I199" s="16">
        <f t="shared" si="9"/>
        <v>79.8</v>
      </c>
      <c r="J199" s="16">
        <f t="shared" si="10"/>
        <v>53.199999999999996</v>
      </c>
      <c r="K199" s="15"/>
      <c r="L199" s="15">
        <f t="shared" si="11"/>
        <v>53.199999999999996</v>
      </c>
      <c r="M199" s="15">
        <v>197</v>
      </c>
      <c r="N199" s="43" t="s">
        <v>742</v>
      </c>
      <c r="O199" s="15"/>
    </row>
    <row r="200" spans="1:15" ht="27" customHeight="1">
      <c r="A200" s="42" t="s">
        <v>10</v>
      </c>
      <c r="B200" s="42" t="s">
        <v>730</v>
      </c>
      <c r="C200" s="15" t="s">
        <v>1443</v>
      </c>
      <c r="D200" s="43" t="s">
        <v>1444</v>
      </c>
      <c r="E200" s="43" t="s">
        <v>9</v>
      </c>
      <c r="F200" s="15" t="s">
        <v>1445</v>
      </c>
      <c r="G200" s="15" t="s">
        <v>1446</v>
      </c>
      <c r="H200" s="15" t="s">
        <v>1119</v>
      </c>
      <c r="I200" s="16">
        <f t="shared" si="9"/>
        <v>79.6</v>
      </c>
      <c r="J200" s="16">
        <f t="shared" si="10"/>
        <v>53.06666666666666</v>
      </c>
      <c r="K200" s="15"/>
      <c r="L200" s="15">
        <f t="shared" si="11"/>
        <v>53.06666666666666</v>
      </c>
      <c r="M200" s="17">
        <v>198</v>
      </c>
      <c r="N200" s="43" t="s">
        <v>742</v>
      </c>
      <c r="O200" s="15"/>
    </row>
    <row r="201" spans="1:15" ht="27" customHeight="1">
      <c r="A201" s="42" t="s">
        <v>10</v>
      </c>
      <c r="B201" s="42" t="s">
        <v>730</v>
      </c>
      <c r="C201" s="15" t="s">
        <v>1447</v>
      </c>
      <c r="D201" s="43" t="s">
        <v>1448</v>
      </c>
      <c r="E201" s="43" t="s">
        <v>9</v>
      </c>
      <c r="F201" s="15" t="s">
        <v>1449</v>
      </c>
      <c r="G201" s="15" t="s">
        <v>1450</v>
      </c>
      <c r="H201" s="15" t="s">
        <v>1060</v>
      </c>
      <c r="I201" s="16">
        <f t="shared" si="9"/>
        <v>79.5</v>
      </c>
      <c r="J201" s="16">
        <f t="shared" si="10"/>
        <v>53</v>
      </c>
      <c r="K201" s="15"/>
      <c r="L201" s="15">
        <f t="shared" si="11"/>
        <v>53</v>
      </c>
      <c r="M201" s="15">
        <v>199</v>
      </c>
      <c r="N201" s="43" t="s">
        <v>742</v>
      </c>
      <c r="O201" s="15"/>
    </row>
    <row r="202" spans="1:15" ht="27" customHeight="1">
      <c r="A202" s="42" t="s">
        <v>10</v>
      </c>
      <c r="B202" s="42" t="s">
        <v>730</v>
      </c>
      <c r="C202" s="15" t="s">
        <v>1451</v>
      </c>
      <c r="D202" s="43" t="s">
        <v>1452</v>
      </c>
      <c r="E202" s="43" t="s">
        <v>9</v>
      </c>
      <c r="F202" s="15" t="s">
        <v>1453</v>
      </c>
      <c r="G202" s="15" t="s">
        <v>1371</v>
      </c>
      <c r="H202" s="15" t="s">
        <v>1234</v>
      </c>
      <c r="I202" s="16">
        <f t="shared" si="9"/>
        <v>79.1</v>
      </c>
      <c r="J202" s="16">
        <f t="shared" si="10"/>
        <v>52.73333333333333</v>
      </c>
      <c r="K202" s="15"/>
      <c r="L202" s="15">
        <f t="shared" si="11"/>
        <v>52.73333333333333</v>
      </c>
      <c r="M202" s="17">
        <v>200</v>
      </c>
      <c r="N202" s="43" t="s">
        <v>742</v>
      </c>
      <c r="O202" s="15"/>
    </row>
    <row r="203" spans="1:15" ht="27" customHeight="1">
      <c r="A203" s="42" t="s">
        <v>10</v>
      </c>
      <c r="B203" s="42" t="s">
        <v>730</v>
      </c>
      <c r="C203" s="15" t="s">
        <v>1454</v>
      </c>
      <c r="D203" s="43" t="s">
        <v>1455</v>
      </c>
      <c r="E203" s="43" t="s">
        <v>9</v>
      </c>
      <c r="F203" s="15" t="s">
        <v>1456</v>
      </c>
      <c r="G203" s="15" t="s">
        <v>1457</v>
      </c>
      <c r="H203" s="15" t="s">
        <v>1132</v>
      </c>
      <c r="I203" s="16">
        <f t="shared" si="9"/>
        <v>79</v>
      </c>
      <c r="J203" s="16">
        <f t="shared" si="10"/>
        <v>52.666666666666664</v>
      </c>
      <c r="K203" s="15"/>
      <c r="L203" s="15">
        <f t="shared" si="11"/>
        <v>52.666666666666664</v>
      </c>
      <c r="M203" s="15">
        <v>201</v>
      </c>
      <c r="N203" s="43" t="s">
        <v>742</v>
      </c>
      <c r="O203" s="15"/>
    </row>
    <row r="204" spans="1:15" ht="27" customHeight="1">
      <c r="A204" s="42" t="s">
        <v>10</v>
      </c>
      <c r="B204" s="42" t="s">
        <v>730</v>
      </c>
      <c r="C204" s="15" t="s">
        <v>1461</v>
      </c>
      <c r="D204" s="43" t="s">
        <v>1462</v>
      </c>
      <c r="E204" s="43" t="s">
        <v>9</v>
      </c>
      <c r="F204" s="15" t="s">
        <v>1463</v>
      </c>
      <c r="G204" s="15" t="s">
        <v>1464</v>
      </c>
      <c r="H204" s="15" t="s">
        <v>1314</v>
      </c>
      <c r="I204" s="16">
        <f t="shared" si="9"/>
        <v>78.8</v>
      </c>
      <c r="J204" s="16">
        <f t="shared" si="10"/>
        <v>52.53333333333333</v>
      </c>
      <c r="K204" s="15"/>
      <c r="L204" s="15">
        <f t="shared" si="11"/>
        <v>52.53333333333333</v>
      </c>
      <c r="M204" s="17">
        <v>202</v>
      </c>
      <c r="N204" s="43" t="s">
        <v>742</v>
      </c>
      <c r="O204" s="15"/>
    </row>
    <row r="205" spans="1:15" ht="27" customHeight="1">
      <c r="A205" s="42" t="s">
        <v>10</v>
      </c>
      <c r="B205" s="42" t="s">
        <v>730</v>
      </c>
      <c r="C205" s="15" t="s">
        <v>1458</v>
      </c>
      <c r="D205" s="43" t="s">
        <v>1459</v>
      </c>
      <c r="E205" s="43" t="s">
        <v>19</v>
      </c>
      <c r="F205" s="15" t="s">
        <v>1460</v>
      </c>
      <c r="G205" s="15" t="s">
        <v>1420</v>
      </c>
      <c r="H205" s="15" t="s">
        <v>1256</v>
      </c>
      <c r="I205" s="16">
        <f t="shared" si="9"/>
        <v>78.80000000000001</v>
      </c>
      <c r="J205" s="16">
        <f t="shared" si="10"/>
        <v>52.53333333333334</v>
      </c>
      <c r="K205" s="15"/>
      <c r="L205" s="15">
        <f t="shared" si="11"/>
        <v>52.53333333333334</v>
      </c>
      <c r="M205" s="15">
        <v>203</v>
      </c>
      <c r="N205" s="43" t="s">
        <v>742</v>
      </c>
      <c r="O205" s="15"/>
    </row>
    <row r="206" spans="1:15" ht="27" customHeight="1">
      <c r="A206" s="42" t="s">
        <v>10</v>
      </c>
      <c r="B206" s="42" t="s">
        <v>730</v>
      </c>
      <c r="C206" s="15" t="s">
        <v>1465</v>
      </c>
      <c r="D206" s="43" t="s">
        <v>1466</v>
      </c>
      <c r="E206" s="43" t="s">
        <v>9</v>
      </c>
      <c r="F206" s="15" t="s">
        <v>1467</v>
      </c>
      <c r="G206" s="15" t="s">
        <v>1014</v>
      </c>
      <c r="H206" s="15" t="s">
        <v>1406</v>
      </c>
      <c r="I206" s="16">
        <f t="shared" si="9"/>
        <v>78.7</v>
      </c>
      <c r="J206" s="16">
        <f t="shared" si="10"/>
        <v>52.46666666666667</v>
      </c>
      <c r="K206" s="15"/>
      <c r="L206" s="15">
        <f t="shared" si="11"/>
        <v>52.46666666666667</v>
      </c>
      <c r="M206" s="17">
        <v>204</v>
      </c>
      <c r="N206" s="43" t="s">
        <v>742</v>
      </c>
      <c r="O206" s="15"/>
    </row>
    <row r="207" spans="1:15" ht="27" customHeight="1">
      <c r="A207" s="42" t="s">
        <v>10</v>
      </c>
      <c r="B207" s="42" t="s">
        <v>730</v>
      </c>
      <c r="C207" s="15" t="s">
        <v>1468</v>
      </c>
      <c r="D207" s="43" t="s">
        <v>1469</v>
      </c>
      <c r="E207" s="43" t="s">
        <v>9</v>
      </c>
      <c r="F207" s="15" t="s">
        <v>1470</v>
      </c>
      <c r="G207" s="15" t="s">
        <v>1435</v>
      </c>
      <c r="H207" s="15" t="s">
        <v>1105</v>
      </c>
      <c r="I207" s="16">
        <f t="shared" si="9"/>
        <v>78.6</v>
      </c>
      <c r="J207" s="16">
        <f t="shared" si="10"/>
        <v>52.4</v>
      </c>
      <c r="K207" s="15"/>
      <c r="L207" s="15">
        <f t="shared" si="11"/>
        <v>52.4</v>
      </c>
      <c r="M207" s="15">
        <v>205</v>
      </c>
      <c r="N207" s="43" t="s">
        <v>742</v>
      </c>
      <c r="O207" s="15"/>
    </row>
    <row r="208" spans="1:15" ht="27" customHeight="1">
      <c r="A208" s="42" t="s">
        <v>10</v>
      </c>
      <c r="B208" s="42" t="s">
        <v>730</v>
      </c>
      <c r="C208" s="15" t="s">
        <v>1474</v>
      </c>
      <c r="D208" s="43" t="s">
        <v>1475</v>
      </c>
      <c r="E208" s="43" t="s">
        <v>9</v>
      </c>
      <c r="F208" s="15" t="s">
        <v>1476</v>
      </c>
      <c r="G208" s="15" t="s">
        <v>1338</v>
      </c>
      <c r="H208" s="15" t="s">
        <v>1304</v>
      </c>
      <c r="I208" s="16">
        <f t="shared" si="9"/>
        <v>78.5</v>
      </c>
      <c r="J208" s="16">
        <f t="shared" si="10"/>
        <v>52.333333333333336</v>
      </c>
      <c r="K208" s="15"/>
      <c r="L208" s="15">
        <f t="shared" si="11"/>
        <v>52.333333333333336</v>
      </c>
      <c r="M208" s="17">
        <v>206</v>
      </c>
      <c r="N208" s="43" t="s">
        <v>742</v>
      </c>
      <c r="O208" s="15"/>
    </row>
    <row r="209" spans="1:15" ht="27" customHeight="1">
      <c r="A209" s="42" t="s">
        <v>10</v>
      </c>
      <c r="B209" s="42" t="s">
        <v>730</v>
      </c>
      <c r="C209" s="15" t="s">
        <v>1471</v>
      </c>
      <c r="D209" s="43" t="s">
        <v>1472</v>
      </c>
      <c r="E209" s="43" t="s">
        <v>9</v>
      </c>
      <c r="F209" s="15" t="s">
        <v>1473</v>
      </c>
      <c r="G209" s="15" t="s">
        <v>1284</v>
      </c>
      <c r="H209" s="15" t="s">
        <v>1234</v>
      </c>
      <c r="I209" s="16">
        <f t="shared" si="9"/>
        <v>78.5</v>
      </c>
      <c r="J209" s="16">
        <f t="shared" si="10"/>
        <v>52.333333333333336</v>
      </c>
      <c r="K209" s="15"/>
      <c r="L209" s="15">
        <f t="shared" si="11"/>
        <v>52.333333333333336</v>
      </c>
      <c r="M209" s="15">
        <v>207</v>
      </c>
      <c r="N209" s="43" t="s">
        <v>742</v>
      </c>
      <c r="O209" s="15"/>
    </row>
    <row r="210" spans="1:15" ht="27" customHeight="1">
      <c r="A210" s="42" t="s">
        <v>10</v>
      </c>
      <c r="B210" s="42" t="s">
        <v>730</v>
      </c>
      <c r="C210" s="15" t="s">
        <v>1477</v>
      </c>
      <c r="D210" s="43" t="s">
        <v>1117</v>
      </c>
      <c r="E210" s="43" t="s">
        <v>9</v>
      </c>
      <c r="F210" s="15" t="s">
        <v>1478</v>
      </c>
      <c r="G210" s="15" t="s">
        <v>1152</v>
      </c>
      <c r="H210" s="15" t="s">
        <v>1284</v>
      </c>
      <c r="I210" s="16">
        <f t="shared" si="9"/>
        <v>78.19999999999999</v>
      </c>
      <c r="J210" s="16">
        <f t="shared" si="10"/>
        <v>52.133333333333326</v>
      </c>
      <c r="K210" s="15"/>
      <c r="L210" s="15">
        <f t="shared" si="11"/>
        <v>52.133333333333326</v>
      </c>
      <c r="M210" s="17">
        <v>208</v>
      </c>
      <c r="N210" s="43" t="s">
        <v>742</v>
      </c>
      <c r="O210" s="15"/>
    </row>
    <row r="211" spans="1:15" ht="27" customHeight="1">
      <c r="A211" s="42" t="s">
        <v>10</v>
      </c>
      <c r="B211" s="42" t="s">
        <v>730</v>
      </c>
      <c r="C211" s="15" t="s">
        <v>1479</v>
      </c>
      <c r="D211" s="43" t="s">
        <v>1480</v>
      </c>
      <c r="E211" s="43" t="s">
        <v>9</v>
      </c>
      <c r="F211" s="15" t="s">
        <v>1481</v>
      </c>
      <c r="G211" s="15" t="s">
        <v>1273</v>
      </c>
      <c r="H211" s="15" t="s">
        <v>1273</v>
      </c>
      <c r="I211" s="16">
        <f t="shared" si="9"/>
        <v>78</v>
      </c>
      <c r="J211" s="16">
        <f t="shared" si="10"/>
        <v>52</v>
      </c>
      <c r="K211" s="15"/>
      <c r="L211" s="15">
        <f t="shared" si="11"/>
        <v>52</v>
      </c>
      <c r="M211" s="15">
        <v>209</v>
      </c>
      <c r="N211" s="43" t="s">
        <v>742</v>
      </c>
      <c r="O211" s="15"/>
    </row>
    <row r="212" spans="1:15" ht="27" customHeight="1">
      <c r="A212" s="42" t="s">
        <v>10</v>
      </c>
      <c r="B212" s="42" t="s">
        <v>730</v>
      </c>
      <c r="C212" s="15" t="s">
        <v>1482</v>
      </c>
      <c r="D212" s="43" t="s">
        <v>1483</v>
      </c>
      <c r="E212" s="43" t="s">
        <v>9</v>
      </c>
      <c r="F212" s="15" t="s">
        <v>1484</v>
      </c>
      <c r="G212" s="15" t="s">
        <v>1485</v>
      </c>
      <c r="H212" s="15" t="s">
        <v>1277</v>
      </c>
      <c r="I212" s="16">
        <f t="shared" si="9"/>
        <v>77.8</v>
      </c>
      <c r="J212" s="16">
        <f t="shared" si="10"/>
        <v>51.86666666666667</v>
      </c>
      <c r="K212" s="15"/>
      <c r="L212" s="15">
        <f t="shared" si="11"/>
        <v>51.86666666666667</v>
      </c>
      <c r="M212" s="17">
        <v>210</v>
      </c>
      <c r="N212" s="43" t="s">
        <v>742</v>
      </c>
      <c r="O212" s="15"/>
    </row>
    <row r="213" spans="1:15" ht="27" customHeight="1">
      <c r="A213" s="42" t="s">
        <v>10</v>
      </c>
      <c r="B213" s="42" t="s">
        <v>730</v>
      </c>
      <c r="C213" s="15" t="s">
        <v>1486</v>
      </c>
      <c r="D213" s="43" t="s">
        <v>1487</v>
      </c>
      <c r="E213" s="43" t="s">
        <v>9</v>
      </c>
      <c r="F213" s="15" t="s">
        <v>1488</v>
      </c>
      <c r="G213" s="15" t="s">
        <v>1464</v>
      </c>
      <c r="H213" s="15" t="s">
        <v>1132</v>
      </c>
      <c r="I213" s="16">
        <f t="shared" si="9"/>
        <v>77.6</v>
      </c>
      <c r="J213" s="16">
        <f t="shared" si="10"/>
        <v>51.73333333333333</v>
      </c>
      <c r="K213" s="15"/>
      <c r="L213" s="15">
        <f t="shared" si="11"/>
        <v>51.73333333333333</v>
      </c>
      <c r="M213" s="15">
        <v>211</v>
      </c>
      <c r="N213" s="43" t="s">
        <v>1022</v>
      </c>
      <c r="O213" s="15"/>
    </row>
    <row r="214" spans="1:15" ht="27" customHeight="1">
      <c r="A214" s="42" t="s">
        <v>10</v>
      </c>
      <c r="B214" s="42" t="s">
        <v>730</v>
      </c>
      <c r="C214" s="15" t="s">
        <v>1489</v>
      </c>
      <c r="D214" s="43" t="s">
        <v>1490</v>
      </c>
      <c r="E214" s="43" t="s">
        <v>9</v>
      </c>
      <c r="F214" s="15" t="s">
        <v>1491</v>
      </c>
      <c r="G214" s="15" t="s">
        <v>1420</v>
      </c>
      <c r="H214" s="15" t="s">
        <v>1371</v>
      </c>
      <c r="I214" s="16">
        <f t="shared" si="9"/>
        <v>77.30000000000001</v>
      </c>
      <c r="J214" s="16">
        <f t="shared" si="10"/>
        <v>51.53333333333334</v>
      </c>
      <c r="K214" s="15"/>
      <c r="L214" s="15">
        <f t="shared" si="11"/>
        <v>51.53333333333334</v>
      </c>
      <c r="M214" s="17">
        <v>212</v>
      </c>
      <c r="N214" s="43" t="s">
        <v>1022</v>
      </c>
      <c r="O214" s="15"/>
    </row>
    <row r="215" spans="1:15" ht="27" customHeight="1">
      <c r="A215" s="42" t="s">
        <v>10</v>
      </c>
      <c r="B215" s="42" t="s">
        <v>730</v>
      </c>
      <c r="C215" s="15" t="s">
        <v>1495</v>
      </c>
      <c r="D215" s="43" t="s">
        <v>1496</v>
      </c>
      <c r="E215" s="43" t="s">
        <v>9</v>
      </c>
      <c r="F215" s="15" t="s">
        <v>1497</v>
      </c>
      <c r="G215" s="15" t="s">
        <v>1371</v>
      </c>
      <c r="H215" s="15" t="s">
        <v>1439</v>
      </c>
      <c r="I215" s="16">
        <f t="shared" si="9"/>
        <v>77</v>
      </c>
      <c r="J215" s="16">
        <f t="shared" si="10"/>
        <v>51.333333333333336</v>
      </c>
      <c r="K215" s="15"/>
      <c r="L215" s="15">
        <f t="shared" si="11"/>
        <v>51.333333333333336</v>
      </c>
      <c r="M215" s="17">
        <v>214</v>
      </c>
      <c r="N215" s="43" t="s">
        <v>1022</v>
      </c>
      <c r="O215" s="15"/>
    </row>
    <row r="216" spans="1:15" ht="27" customHeight="1">
      <c r="A216" s="42" t="s">
        <v>10</v>
      </c>
      <c r="B216" s="42" t="s">
        <v>730</v>
      </c>
      <c r="C216" s="15" t="s">
        <v>1492</v>
      </c>
      <c r="D216" s="43" t="s">
        <v>1493</v>
      </c>
      <c r="E216" s="43" t="s">
        <v>9</v>
      </c>
      <c r="F216" s="15" t="s">
        <v>1494</v>
      </c>
      <c r="G216" s="15" t="s">
        <v>1078</v>
      </c>
      <c r="H216" s="15" t="s">
        <v>1435</v>
      </c>
      <c r="I216" s="16">
        <f t="shared" si="9"/>
        <v>77</v>
      </c>
      <c r="J216" s="16">
        <f t="shared" si="10"/>
        <v>51.333333333333336</v>
      </c>
      <c r="K216" s="15"/>
      <c r="L216" s="15">
        <f t="shared" si="11"/>
        <v>51.333333333333336</v>
      </c>
      <c r="M216" s="15">
        <v>213</v>
      </c>
      <c r="N216" s="43" t="s">
        <v>742</v>
      </c>
      <c r="O216" s="15"/>
    </row>
    <row r="217" spans="1:15" ht="27" customHeight="1">
      <c r="A217" s="42" t="s">
        <v>10</v>
      </c>
      <c r="B217" s="42" t="s">
        <v>730</v>
      </c>
      <c r="C217" s="15" t="s">
        <v>1498</v>
      </c>
      <c r="D217" s="43" t="s">
        <v>1499</v>
      </c>
      <c r="E217" s="43" t="s">
        <v>9</v>
      </c>
      <c r="F217" s="15" t="s">
        <v>1500</v>
      </c>
      <c r="G217" s="15" t="s">
        <v>1406</v>
      </c>
      <c r="H217" s="15" t="s">
        <v>1227</v>
      </c>
      <c r="I217" s="16">
        <f t="shared" si="9"/>
        <v>76.9</v>
      </c>
      <c r="J217" s="16">
        <f t="shared" si="10"/>
        <v>51.26666666666667</v>
      </c>
      <c r="K217" s="15"/>
      <c r="L217" s="15">
        <f t="shared" si="11"/>
        <v>51.26666666666667</v>
      </c>
      <c r="M217" s="15">
        <v>215</v>
      </c>
      <c r="N217" s="43" t="s">
        <v>742</v>
      </c>
      <c r="O217" s="15"/>
    </row>
    <row r="218" spans="1:15" ht="27" customHeight="1">
      <c r="A218" s="42" t="s">
        <v>10</v>
      </c>
      <c r="B218" s="42" t="s">
        <v>730</v>
      </c>
      <c r="C218" s="15" t="s">
        <v>1501</v>
      </c>
      <c r="D218" s="43" t="s">
        <v>1502</v>
      </c>
      <c r="E218" s="43" t="s">
        <v>9</v>
      </c>
      <c r="F218" s="15" t="s">
        <v>1503</v>
      </c>
      <c r="G218" s="15" t="s">
        <v>1042</v>
      </c>
      <c r="H218" s="15" t="s">
        <v>1504</v>
      </c>
      <c r="I218" s="16">
        <f t="shared" si="9"/>
        <v>75.9</v>
      </c>
      <c r="J218" s="16">
        <f t="shared" si="10"/>
        <v>50.6</v>
      </c>
      <c r="K218" s="15"/>
      <c r="L218" s="15">
        <f t="shared" si="11"/>
        <v>50.6</v>
      </c>
      <c r="M218" s="17">
        <v>216</v>
      </c>
      <c r="N218" s="43" t="s">
        <v>742</v>
      </c>
      <c r="O218" s="15"/>
    </row>
    <row r="219" spans="1:15" ht="27" customHeight="1">
      <c r="A219" s="42" t="s">
        <v>10</v>
      </c>
      <c r="B219" s="42" t="s">
        <v>730</v>
      </c>
      <c r="C219" s="15" t="s">
        <v>1505</v>
      </c>
      <c r="D219" s="43" t="s">
        <v>1506</v>
      </c>
      <c r="E219" s="43" t="s">
        <v>9</v>
      </c>
      <c r="F219" s="15" t="s">
        <v>1507</v>
      </c>
      <c r="G219" s="15" t="s">
        <v>1508</v>
      </c>
      <c r="H219" s="15" t="s">
        <v>1234</v>
      </c>
      <c r="I219" s="16">
        <f t="shared" si="9"/>
        <v>75.5</v>
      </c>
      <c r="J219" s="16">
        <f t="shared" si="10"/>
        <v>50.333333333333336</v>
      </c>
      <c r="K219" s="15"/>
      <c r="L219" s="15">
        <f t="shared" si="11"/>
        <v>50.333333333333336</v>
      </c>
      <c r="M219" s="15">
        <v>217</v>
      </c>
      <c r="N219" s="43" t="s">
        <v>1022</v>
      </c>
      <c r="O219" s="15"/>
    </row>
    <row r="220" spans="1:15" ht="27" customHeight="1">
      <c r="A220" s="42" t="s">
        <v>10</v>
      </c>
      <c r="B220" s="42" t="s">
        <v>730</v>
      </c>
      <c r="C220" s="15" t="s">
        <v>1509</v>
      </c>
      <c r="D220" s="43" t="s">
        <v>1510</v>
      </c>
      <c r="E220" s="43" t="s">
        <v>9</v>
      </c>
      <c r="F220" s="15" t="s">
        <v>1511</v>
      </c>
      <c r="G220" s="15" t="s">
        <v>1512</v>
      </c>
      <c r="H220" s="15" t="s">
        <v>955</v>
      </c>
      <c r="I220" s="16">
        <f t="shared" si="9"/>
        <v>75.4</v>
      </c>
      <c r="J220" s="16">
        <f t="shared" si="10"/>
        <v>50.26666666666667</v>
      </c>
      <c r="K220" s="15"/>
      <c r="L220" s="15">
        <f t="shared" si="11"/>
        <v>50.26666666666667</v>
      </c>
      <c r="M220" s="17">
        <v>218</v>
      </c>
      <c r="N220" s="43" t="s">
        <v>1022</v>
      </c>
      <c r="O220" s="15"/>
    </row>
    <row r="221" spans="1:15" ht="27" customHeight="1">
      <c r="A221" s="42" t="s">
        <v>10</v>
      </c>
      <c r="B221" s="42" t="s">
        <v>730</v>
      </c>
      <c r="C221" s="15" t="s">
        <v>1513</v>
      </c>
      <c r="D221" s="43" t="s">
        <v>1514</v>
      </c>
      <c r="E221" s="43" t="s">
        <v>9</v>
      </c>
      <c r="F221" s="15" t="s">
        <v>1515</v>
      </c>
      <c r="G221" s="15" t="s">
        <v>1065</v>
      </c>
      <c r="H221" s="15" t="s">
        <v>1450</v>
      </c>
      <c r="I221" s="16">
        <f t="shared" si="9"/>
        <v>74.4</v>
      </c>
      <c r="J221" s="16">
        <f t="shared" si="10"/>
        <v>49.6</v>
      </c>
      <c r="K221" s="15"/>
      <c r="L221" s="15">
        <f t="shared" si="11"/>
        <v>49.6</v>
      </c>
      <c r="M221" s="15">
        <v>219</v>
      </c>
      <c r="N221" s="43" t="s">
        <v>742</v>
      </c>
      <c r="O221" s="15"/>
    </row>
    <row r="222" spans="1:15" ht="27" customHeight="1">
      <c r="A222" s="42" t="s">
        <v>10</v>
      </c>
      <c r="B222" s="42" t="s">
        <v>730</v>
      </c>
      <c r="C222" s="15" t="s">
        <v>1516</v>
      </c>
      <c r="D222" s="43" t="s">
        <v>1517</v>
      </c>
      <c r="E222" s="43" t="s">
        <v>9</v>
      </c>
      <c r="F222" s="15" t="s">
        <v>1518</v>
      </c>
      <c r="G222" s="15" t="s">
        <v>1435</v>
      </c>
      <c r="H222" s="15" t="s">
        <v>1334</v>
      </c>
      <c r="I222" s="16">
        <f t="shared" si="9"/>
        <v>74.1</v>
      </c>
      <c r="J222" s="16">
        <f t="shared" si="10"/>
        <v>49.4</v>
      </c>
      <c r="K222" s="15"/>
      <c r="L222" s="15">
        <f t="shared" si="11"/>
        <v>49.4</v>
      </c>
      <c r="M222" s="17">
        <v>220</v>
      </c>
      <c r="N222" s="43" t="s">
        <v>742</v>
      </c>
      <c r="O222" s="15"/>
    </row>
    <row r="223" spans="1:15" ht="27" customHeight="1">
      <c r="A223" s="42" t="s">
        <v>10</v>
      </c>
      <c r="B223" s="42" t="s">
        <v>730</v>
      </c>
      <c r="C223" s="15" t="s">
        <v>1519</v>
      </c>
      <c r="D223" s="43" t="s">
        <v>1520</v>
      </c>
      <c r="E223" s="43" t="s">
        <v>9</v>
      </c>
      <c r="F223" s="15" t="s">
        <v>1521</v>
      </c>
      <c r="G223" s="15" t="s">
        <v>1338</v>
      </c>
      <c r="H223" s="15" t="s">
        <v>1338</v>
      </c>
      <c r="I223" s="16">
        <f t="shared" si="9"/>
        <v>74</v>
      </c>
      <c r="J223" s="16">
        <f t="shared" si="10"/>
        <v>49.333333333333336</v>
      </c>
      <c r="K223" s="15"/>
      <c r="L223" s="15">
        <f t="shared" si="11"/>
        <v>49.333333333333336</v>
      </c>
      <c r="M223" s="15">
        <v>221</v>
      </c>
      <c r="N223" s="43" t="s">
        <v>742</v>
      </c>
      <c r="O223" s="15"/>
    </row>
    <row r="224" spans="1:15" ht="27" customHeight="1">
      <c r="A224" s="42" t="s">
        <v>10</v>
      </c>
      <c r="B224" s="42" t="s">
        <v>730</v>
      </c>
      <c r="C224" s="15" t="s">
        <v>1522</v>
      </c>
      <c r="D224" s="43" t="s">
        <v>1523</v>
      </c>
      <c r="E224" s="43" t="s">
        <v>9</v>
      </c>
      <c r="F224" s="15" t="s">
        <v>1524</v>
      </c>
      <c r="G224" s="15" t="s">
        <v>1049</v>
      </c>
      <c r="H224" s="15" t="s">
        <v>1525</v>
      </c>
      <c r="I224" s="16">
        <f t="shared" si="9"/>
        <v>73.6</v>
      </c>
      <c r="J224" s="16">
        <f t="shared" si="10"/>
        <v>49.06666666666666</v>
      </c>
      <c r="K224" s="15"/>
      <c r="L224" s="15">
        <f t="shared" si="11"/>
        <v>49.06666666666666</v>
      </c>
      <c r="M224" s="17">
        <v>222</v>
      </c>
      <c r="N224" s="43" t="s">
        <v>742</v>
      </c>
      <c r="O224" s="15"/>
    </row>
    <row r="225" spans="1:15" ht="27" customHeight="1">
      <c r="A225" s="42" t="s">
        <v>10</v>
      </c>
      <c r="B225" s="42" t="s">
        <v>730</v>
      </c>
      <c r="C225" s="15" t="s">
        <v>1526</v>
      </c>
      <c r="D225" s="43" t="s">
        <v>1527</v>
      </c>
      <c r="E225" s="43" t="s">
        <v>9</v>
      </c>
      <c r="F225" s="15" t="s">
        <v>1528</v>
      </c>
      <c r="G225" s="15" t="s">
        <v>1342</v>
      </c>
      <c r="H225" s="15" t="s">
        <v>1529</v>
      </c>
      <c r="I225" s="16">
        <f t="shared" si="9"/>
        <v>72.9</v>
      </c>
      <c r="J225" s="16">
        <f t="shared" si="10"/>
        <v>48.6</v>
      </c>
      <c r="K225" s="15"/>
      <c r="L225" s="15">
        <f t="shared" si="11"/>
        <v>48.6</v>
      </c>
      <c r="M225" s="15">
        <v>223</v>
      </c>
      <c r="N225" s="43" t="s">
        <v>742</v>
      </c>
      <c r="O225" s="15"/>
    </row>
    <row r="226" spans="1:15" ht="27" customHeight="1">
      <c r="A226" s="42" t="s">
        <v>10</v>
      </c>
      <c r="B226" s="42" t="s">
        <v>730</v>
      </c>
      <c r="C226" s="15" t="s">
        <v>1530</v>
      </c>
      <c r="D226" s="43" t="s">
        <v>1531</v>
      </c>
      <c r="E226" s="43" t="s">
        <v>9</v>
      </c>
      <c r="F226" s="15" t="s">
        <v>1532</v>
      </c>
      <c r="G226" s="15" t="s">
        <v>1508</v>
      </c>
      <c r="H226" s="15" t="s">
        <v>1338</v>
      </c>
      <c r="I226" s="16">
        <f t="shared" si="9"/>
        <v>72.2</v>
      </c>
      <c r="J226" s="16">
        <f t="shared" si="10"/>
        <v>48.13333333333333</v>
      </c>
      <c r="K226" s="15"/>
      <c r="L226" s="15">
        <f t="shared" si="11"/>
        <v>48.13333333333333</v>
      </c>
      <c r="M226" s="17">
        <v>224</v>
      </c>
      <c r="N226" s="43" t="s">
        <v>742</v>
      </c>
      <c r="O226" s="15"/>
    </row>
    <row r="227" spans="1:15" ht="27" customHeight="1">
      <c r="A227" s="42" t="s">
        <v>10</v>
      </c>
      <c r="B227" s="42" t="s">
        <v>730</v>
      </c>
      <c r="C227" s="15" t="s">
        <v>1533</v>
      </c>
      <c r="D227" s="43" t="s">
        <v>1534</v>
      </c>
      <c r="E227" s="43" t="s">
        <v>9</v>
      </c>
      <c r="F227" s="15" t="s">
        <v>1535</v>
      </c>
      <c r="G227" s="15" t="s">
        <v>1525</v>
      </c>
      <c r="H227" s="15" t="s">
        <v>1439</v>
      </c>
      <c r="I227" s="16">
        <f t="shared" si="9"/>
        <v>71.6</v>
      </c>
      <c r="J227" s="16">
        <f t="shared" si="10"/>
        <v>47.73333333333333</v>
      </c>
      <c r="K227" s="15"/>
      <c r="L227" s="15">
        <f t="shared" si="11"/>
        <v>47.73333333333333</v>
      </c>
      <c r="M227" s="15">
        <v>225</v>
      </c>
      <c r="N227" s="43" t="s">
        <v>742</v>
      </c>
      <c r="O227" s="15"/>
    </row>
    <row r="228" spans="1:15" ht="27" customHeight="1">
      <c r="A228" s="42" t="s">
        <v>10</v>
      </c>
      <c r="B228" s="42" t="s">
        <v>730</v>
      </c>
      <c r="C228" s="15" t="s">
        <v>1536</v>
      </c>
      <c r="D228" s="43" t="s">
        <v>1537</v>
      </c>
      <c r="E228" s="43" t="s">
        <v>9</v>
      </c>
      <c r="F228" s="15" t="s">
        <v>1538</v>
      </c>
      <c r="G228" s="15" t="s">
        <v>1431</v>
      </c>
      <c r="H228" s="15" t="s">
        <v>1485</v>
      </c>
      <c r="I228" s="16">
        <f t="shared" si="9"/>
        <v>70.8</v>
      </c>
      <c r="J228" s="16">
        <f t="shared" si="10"/>
        <v>47.199999999999996</v>
      </c>
      <c r="K228" s="15"/>
      <c r="L228" s="15">
        <f t="shared" si="11"/>
        <v>47.199999999999996</v>
      </c>
      <c r="M228" s="17">
        <v>226</v>
      </c>
      <c r="N228" s="43" t="s">
        <v>1022</v>
      </c>
      <c r="O228" s="15"/>
    </row>
    <row r="229" spans="1:15" ht="27" customHeight="1">
      <c r="A229" s="42" t="s">
        <v>10</v>
      </c>
      <c r="B229" s="42" t="s">
        <v>730</v>
      </c>
      <c r="C229" s="15" t="s">
        <v>1539</v>
      </c>
      <c r="D229" s="43" t="s">
        <v>1540</v>
      </c>
      <c r="E229" s="43" t="s">
        <v>9</v>
      </c>
      <c r="F229" s="15" t="s">
        <v>1541</v>
      </c>
      <c r="G229" s="15" t="s">
        <v>1542</v>
      </c>
      <c r="H229" s="15" t="s">
        <v>1334</v>
      </c>
      <c r="I229" s="16">
        <f t="shared" si="9"/>
        <v>70.5</v>
      </c>
      <c r="J229" s="16">
        <f t="shared" si="10"/>
        <v>47</v>
      </c>
      <c r="K229" s="15"/>
      <c r="L229" s="15">
        <f t="shared" si="11"/>
        <v>47</v>
      </c>
      <c r="M229" s="15">
        <v>227</v>
      </c>
      <c r="N229" s="43" t="s">
        <v>742</v>
      </c>
      <c r="O229" s="15"/>
    </row>
    <row r="230" spans="1:15" ht="27" customHeight="1">
      <c r="A230" s="42" t="s">
        <v>10</v>
      </c>
      <c r="B230" s="42" t="s">
        <v>730</v>
      </c>
      <c r="C230" s="15" t="s">
        <v>1543</v>
      </c>
      <c r="D230" s="43" t="s">
        <v>1544</v>
      </c>
      <c r="E230" s="43" t="s">
        <v>9</v>
      </c>
      <c r="F230" s="15" t="s">
        <v>1545</v>
      </c>
      <c r="G230" s="15" t="s">
        <v>1542</v>
      </c>
      <c r="H230" s="15" t="s">
        <v>1439</v>
      </c>
      <c r="I230" s="16">
        <f t="shared" si="9"/>
        <v>69.6</v>
      </c>
      <c r="J230" s="16">
        <f t="shared" si="10"/>
        <v>46.4</v>
      </c>
      <c r="K230" s="15"/>
      <c r="L230" s="15">
        <f t="shared" si="11"/>
        <v>46.4</v>
      </c>
      <c r="M230" s="17">
        <v>228</v>
      </c>
      <c r="N230" s="43" t="s">
        <v>742</v>
      </c>
      <c r="O230" s="15"/>
    </row>
    <row r="231" spans="1:15" ht="27" customHeight="1">
      <c r="A231" s="42" t="s">
        <v>10</v>
      </c>
      <c r="B231" s="42" t="s">
        <v>730</v>
      </c>
      <c r="C231" s="15" t="s">
        <v>1546</v>
      </c>
      <c r="D231" s="43" t="s">
        <v>1547</v>
      </c>
      <c r="E231" s="43" t="s">
        <v>9</v>
      </c>
      <c r="F231" s="15" t="s">
        <v>1548</v>
      </c>
      <c r="G231" s="15" t="s">
        <v>1284</v>
      </c>
      <c r="H231" s="15" t="s">
        <v>1549</v>
      </c>
      <c r="I231" s="16">
        <f t="shared" si="9"/>
        <v>69.5</v>
      </c>
      <c r="J231" s="16">
        <f t="shared" si="10"/>
        <v>46.333333333333336</v>
      </c>
      <c r="K231" s="15"/>
      <c r="L231" s="15">
        <f t="shared" si="11"/>
        <v>46.333333333333336</v>
      </c>
      <c r="M231" s="15">
        <v>229</v>
      </c>
      <c r="N231" s="43" t="s">
        <v>742</v>
      </c>
      <c r="O231" s="15"/>
    </row>
    <row r="232" spans="1:15" ht="27" customHeight="1">
      <c r="A232" s="42" t="s">
        <v>10</v>
      </c>
      <c r="B232" s="42" t="s">
        <v>730</v>
      </c>
      <c r="C232" s="15" t="s">
        <v>1550</v>
      </c>
      <c r="D232" s="43" t="s">
        <v>1551</v>
      </c>
      <c r="E232" s="43" t="s">
        <v>9</v>
      </c>
      <c r="F232" s="15" t="s">
        <v>1552</v>
      </c>
      <c r="G232" s="15" t="s">
        <v>1410</v>
      </c>
      <c r="H232" s="15" t="s">
        <v>1406</v>
      </c>
      <c r="I232" s="16">
        <f t="shared" si="9"/>
        <v>69.1</v>
      </c>
      <c r="J232" s="16">
        <f t="shared" si="10"/>
        <v>46.06666666666666</v>
      </c>
      <c r="K232" s="15"/>
      <c r="L232" s="15">
        <f t="shared" si="11"/>
        <v>46.06666666666666</v>
      </c>
      <c r="M232" s="17">
        <v>230</v>
      </c>
      <c r="N232" s="43" t="s">
        <v>742</v>
      </c>
      <c r="O232" s="15"/>
    </row>
    <row r="233" spans="1:15" ht="27" customHeight="1">
      <c r="A233" s="42" t="s">
        <v>10</v>
      </c>
      <c r="B233" s="42" t="s">
        <v>730</v>
      </c>
      <c r="C233" s="15" t="s">
        <v>1553</v>
      </c>
      <c r="D233" s="43" t="s">
        <v>1554</v>
      </c>
      <c r="E233" s="43" t="s">
        <v>9</v>
      </c>
      <c r="F233" s="15" t="s">
        <v>1555</v>
      </c>
      <c r="G233" s="15" t="s">
        <v>1542</v>
      </c>
      <c r="H233" s="15" t="s">
        <v>1318</v>
      </c>
      <c r="I233" s="16">
        <f t="shared" si="9"/>
        <v>69</v>
      </c>
      <c r="J233" s="16">
        <f t="shared" si="10"/>
        <v>46</v>
      </c>
      <c r="K233" s="15"/>
      <c r="L233" s="15">
        <f t="shared" si="11"/>
        <v>46</v>
      </c>
      <c r="M233" s="15">
        <v>231</v>
      </c>
      <c r="N233" s="43" t="s">
        <v>742</v>
      </c>
      <c r="O233" s="15"/>
    </row>
    <row r="234" spans="1:15" ht="27" customHeight="1">
      <c r="A234" s="42" t="s">
        <v>10</v>
      </c>
      <c r="B234" s="42" t="s">
        <v>730</v>
      </c>
      <c r="C234" s="15" t="s">
        <v>1556</v>
      </c>
      <c r="D234" s="43" t="s">
        <v>1557</v>
      </c>
      <c r="E234" s="43" t="s">
        <v>9</v>
      </c>
      <c r="F234" s="15" t="s">
        <v>1558</v>
      </c>
      <c r="G234" s="15" t="s">
        <v>1559</v>
      </c>
      <c r="H234" s="15" t="s">
        <v>1431</v>
      </c>
      <c r="I234" s="16">
        <f t="shared" si="9"/>
        <v>68.6</v>
      </c>
      <c r="J234" s="16">
        <f t="shared" si="10"/>
        <v>45.73333333333333</v>
      </c>
      <c r="K234" s="15"/>
      <c r="L234" s="15">
        <f t="shared" si="11"/>
        <v>45.73333333333333</v>
      </c>
      <c r="M234" s="17">
        <v>232</v>
      </c>
      <c r="N234" s="43" t="s">
        <v>1022</v>
      </c>
      <c r="O234" s="15"/>
    </row>
    <row r="235" spans="1:15" ht="27" customHeight="1">
      <c r="A235" s="42" t="s">
        <v>10</v>
      </c>
      <c r="B235" s="42" t="s">
        <v>730</v>
      </c>
      <c r="C235" s="15" t="s">
        <v>1560</v>
      </c>
      <c r="D235" s="43" t="s">
        <v>1561</v>
      </c>
      <c r="E235" s="43" t="s">
        <v>9</v>
      </c>
      <c r="F235" s="15" t="s">
        <v>1562</v>
      </c>
      <c r="G235" s="15" t="s">
        <v>1227</v>
      </c>
      <c r="H235" s="15" t="s">
        <v>1563</v>
      </c>
      <c r="I235" s="16">
        <f t="shared" si="9"/>
        <v>68.5</v>
      </c>
      <c r="J235" s="16">
        <f t="shared" si="10"/>
        <v>45.666666666666664</v>
      </c>
      <c r="K235" s="15"/>
      <c r="L235" s="15">
        <f t="shared" si="11"/>
        <v>45.666666666666664</v>
      </c>
      <c r="M235" s="15">
        <v>233</v>
      </c>
      <c r="N235" s="43" t="s">
        <v>742</v>
      </c>
      <c r="O235" s="15"/>
    </row>
    <row r="236" spans="1:15" ht="27" customHeight="1">
      <c r="A236" s="42" t="s">
        <v>10</v>
      </c>
      <c r="B236" s="42" t="s">
        <v>730</v>
      </c>
      <c r="C236" s="15" t="s">
        <v>1567</v>
      </c>
      <c r="D236" s="43" t="s">
        <v>1568</v>
      </c>
      <c r="E236" s="43" t="s">
        <v>9</v>
      </c>
      <c r="F236" s="15" t="s">
        <v>1569</v>
      </c>
      <c r="G236" s="15" t="s">
        <v>1570</v>
      </c>
      <c r="H236" s="15" t="s">
        <v>1352</v>
      </c>
      <c r="I236" s="16">
        <f t="shared" si="9"/>
        <v>67.5</v>
      </c>
      <c r="J236" s="16">
        <f t="shared" si="10"/>
        <v>45</v>
      </c>
      <c r="K236" s="15"/>
      <c r="L236" s="15">
        <f t="shared" si="11"/>
        <v>45</v>
      </c>
      <c r="M236" s="15">
        <v>234</v>
      </c>
      <c r="N236" s="43" t="s">
        <v>742</v>
      </c>
      <c r="O236" s="15"/>
    </row>
    <row r="237" spans="1:15" ht="27" customHeight="1">
      <c r="A237" s="42" t="s">
        <v>10</v>
      </c>
      <c r="B237" s="42" t="s">
        <v>730</v>
      </c>
      <c r="C237" s="15" t="s">
        <v>1564</v>
      </c>
      <c r="D237" s="43" t="s">
        <v>1565</v>
      </c>
      <c r="E237" s="43" t="s">
        <v>9</v>
      </c>
      <c r="F237" s="15" t="s">
        <v>1566</v>
      </c>
      <c r="G237" s="15" t="s">
        <v>1529</v>
      </c>
      <c r="H237" s="15" t="s">
        <v>1410</v>
      </c>
      <c r="I237" s="16">
        <f t="shared" si="9"/>
        <v>67.5</v>
      </c>
      <c r="J237" s="16">
        <f t="shared" si="10"/>
        <v>45</v>
      </c>
      <c r="K237" s="15"/>
      <c r="L237" s="15">
        <f t="shared" si="11"/>
        <v>45</v>
      </c>
      <c r="M237" s="17">
        <v>235</v>
      </c>
      <c r="N237" s="43" t="s">
        <v>1022</v>
      </c>
      <c r="O237" s="15"/>
    </row>
    <row r="238" spans="1:15" ht="27" customHeight="1">
      <c r="A238" s="42" t="s">
        <v>10</v>
      </c>
      <c r="B238" s="42" t="s">
        <v>730</v>
      </c>
      <c r="C238" s="15" t="s">
        <v>1571</v>
      </c>
      <c r="D238" s="43" t="s">
        <v>1572</v>
      </c>
      <c r="E238" s="43" t="s">
        <v>9</v>
      </c>
      <c r="F238" s="15" t="s">
        <v>1573</v>
      </c>
      <c r="G238" s="15" t="s">
        <v>1574</v>
      </c>
      <c r="H238" s="15" t="s">
        <v>1378</v>
      </c>
      <c r="I238" s="16">
        <f t="shared" si="9"/>
        <v>67.4</v>
      </c>
      <c r="J238" s="16">
        <f t="shared" si="10"/>
        <v>44.93333333333334</v>
      </c>
      <c r="K238" s="15"/>
      <c r="L238" s="15">
        <f t="shared" si="11"/>
        <v>44.93333333333334</v>
      </c>
      <c r="M238" s="17">
        <v>236</v>
      </c>
      <c r="N238" s="43" t="s">
        <v>1022</v>
      </c>
      <c r="O238" s="15"/>
    </row>
    <row r="239" spans="1:15" ht="27" customHeight="1">
      <c r="A239" s="42" t="s">
        <v>10</v>
      </c>
      <c r="B239" s="42" t="s">
        <v>730</v>
      </c>
      <c r="C239" s="15" t="s">
        <v>1575</v>
      </c>
      <c r="D239" s="43" t="s">
        <v>1576</v>
      </c>
      <c r="E239" s="43" t="s">
        <v>9</v>
      </c>
      <c r="F239" s="15" t="s">
        <v>1577</v>
      </c>
      <c r="G239" s="15" t="s">
        <v>1578</v>
      </c>
      <c r="H239" s="15" t="s">
        <v>1578</v>
      </c>
      <c r="I239" s="16">
        <f t="shared" si="9"/>
        <v>67</v>
      </c>
      <c r="J239" s="16">
        <f t="shared" si="10"/>
        <v>44.666666666666664</v>
      </c>
      <c r="K239" s="15"/>
      <c r="L239" s="15">
        <f t="shared" si="11"/>
        <v>44.666666666666664</v>
      </c>
      <c r="M239" s="15">
        <v>237</v>
      </c>
      <c r="N239" s="43" t="s">
        <v>742</v>
      </c>
      <c r="O239" s="15"/>
    </row>
    <row r="240" spans="1:15" ht="27" customHeight="1">
      <c r="A240" s="42" t="s">
        <v>10</v>
      </c>
      <c r="B240" s="42" t="s">
        <v>730</v>
      </c>
      <c r="C240" s="15" t="s">
        <v>1579</v>
      </c>
      <c r="D240" s="43" t="s">
        <v>1580</v>
      </c>
      <c r="E240" s="43" t="s">
        <v>9</v>
      </c>
      <c r="F240" s="15" t="s">
        <v>1581</v>
      </c>
      <c r="G240" s="15" t="s">
        <v>1525</v>
      </c>
      <c r="H240" s="15" t="s">
        <v>1578</v>
      </c>
      <c r="I240" s="16">
        <f t="shared" si="9"/>
        <v>66.19999999999999</v>
      </c>
      <c r="J240" s="16">
        <f t="shared" si="10"/>
        <v>44.133333333333326</v>
      </c>
      <c r="K240" s="15"/>
      <c r="L240" s="15">
        <f t="shared" si="11"/>
        <v>44.133333333333326</v>
      </c>
      <c r="M240" s="17">
        <v>238</v>
      </c>
      <c r="N240" s="43" t="s">
        <v>742</v>
      </c>
      <c r="O240" s="15"/>
    </row>
    <row r="241" spans="1:15" ht="27" customHeight="1">
      <c r="A241" s="42" t="s">
        <v>10</v>
      </c>
      <c r="B241" s="42" t="s">
        <v>730</v>
      </c>
      <c r="C241" s="15" t="s">
        <v>1582</v>
      </c>
      <c r="D241" s="43" t="s">
        <v>1583</v>
      </c>
      <c r="E241" s="43" t="s">
        <v>9</v>
      </c>
      <c r="F241" s="15" t="s">
        <v>1584</v>
      </c>
      <c r="G241" s="15" t="s">
        <v>1570</v>
      </c>
      <c r="H241" s="15" t="s">
        <v>1508</v>
      </c>
      <c r="I241" s="16">
        <f t="shared" si="9"/>
        <v>65.1</v>
      </c>
      <c r="J241" s="16">
        <f t="shared" si="10"/>
        <v>43.4</v>
      </c>
      <c r="K241" s="15"/>
      <c r="L241" s="15">
        <f t="shared" si="11"/>
        <v>43.4</v>
      </c>
      <c r="M241" s="15">
        <v>239</v>
      </c>
      <c r="N241" s="43" t="s">
        <v>1022</v>
      </c>
      <c r="O241" s="15"/>
    </row>
    <row r="242" spans="1:15" ht="27" customHeight="1">
      <c r="A242" s="42" t="s">
        <v>10</v>
      </c>
      <c r="B242" s="42" t="s">
        <v>730</v>
      </c>
      <c r="C242" s="15" t="s">
        <v>1585</v>
      </c>
      <c r="D242" s="43" t="s">
        <v>1586</v>
      </c>
      <c r="E242" s="43" t="s">
        <v>9</v>
      </c>
      <c r="F242" s="15" t="s">
        <v>1587</v>
      </c>
      <c r="G242" s="15" t="s">
        <v>1588</v>
      </c>
      <c r="H242" s="15" t="s">
        <v>1284</v>
      </c>
      <c r="I242" s="16">
        <f t="shared" si="9"/>
        <v>63.8</v>
      </c>
      <c r="J242" s="16">
        <f t="shared" si="10"/>
        <v>42.53333333333333</v>
      </c>
      <c r="K242" s="15"/>
      <c r="L242" s="15">
        <f t="shared" si="11"/>
        <v>42.53333333333333</v>
      </c>
      <c r="M242" s="17">
        <v>240</v>
      </c>
      <c r="N242" s="43" t="s">
        <v>1022</v>
      </c>
      <c r="O242" s="15"/>
    </row>
    <row r="243" spans="1:15" ht="27" customHeight="1">
      <c r="A243" s="42" t="s">
        <v>10</v>
      </c>
      <c r="B243" s="42" t="s">
        <v>730</v>
      </c>
      <c r="C243" s="15" t="s">
        <v>1589</v>
      </c>
      <c r="D243" s="43" t="s">
        <v>1590</v>
      </c>
      <c r="E243" s="43" t="s">
        <v>9</v>
      </c>
      <c r="F243" s="15" t="s">
        <v>1591</v>
      </c>
      <c r="G243" s="15" t="s">
        <v>1592</v>
      </c>
      <c r="H243" s="15" t="s">
        <v>1593</v>
      </c>
      <c r="I243" s="16">
        <f t="shared" si="9"/>
        <v>62.8</v>
      </c>
      <c r="J243" s="16">
        <f t="shared" si="10"/>
        <v>41.86666666666667</v>
      </c>
      <c r="K243" s="15"/>
      <c r="L243" s="15">
        <f t="shared" si="11"/>
        <v>41.86666666666667</v>
      </c>
      <c r="M243" s="15">
        <v>241</v>
      </c>
      <c r="N243" s="43" t="s">
        <v>742</v>
      </c>
      <c r="O243" s="15"/>
    </row>
    <row r="244" spans="1:15" ht="27" customHeight="1">
      <c r="A244" s="42" t="s">
        <v>10</v>
      </c>
      <c r="B244" s="42" t="s">
        <v>730</v>
      </c>
      <c r="C244" s="15" t="s">
        <v>1594</v>
      </c>
      <c r="D244" s="43" t="s">
        <v>1595</v>
      </c>
      <c r="E244" s="43" t="s">
        <v>9</v>
      </c>
      <c r="F244" s="15" t="s">
        <v>1596</v>
      </c>
      <c r="G244" s="15" t="s">
        <v>1597</v>
      </c>
      <c r="H244" s="15" t="s">
        <v>1598</v>
      </c>
      <c r="I244" s="16">
        <f t="shared" si="9"/>
        <v>62.3</v>
      </c>
      <c r="J244" s="16">
        <f t="shared" si="10"/>
        <v>41.53333333333333</v>
      </c>
      <c r="K244" s="15"/>
      <c r="L244" s="15">
        <f t="shared" si="11"/>
        <v>41.53333333333333</v>
      </c>
      <c r="M244" s="17">
        <v>242</v>
      </c>
      <c r="N244" s="43" t="s">
        <v>1022</v>
      </c>
      <c r="O244" s="15"/>
    </row>
    <row r="245" spans="1:15" ht="27" customHeight="1">
      <c r="A245" s="42" t="s">
        <v>10</v>
      </c>
      <c r="B245" s="42" t="s">
        <v>730</v>
      </c>
      <c r="C245" s="15" t="s">
        <v>1599</v>
      </c>
      <c r="D245" s="43" t="s">
        <v>1600</v>
      </c>
      <c r="E245" s="43" t="s">
        <v>9</v>
      </c>
      <c r="F245" s="15" t="s">
        <v>1601</v>
      </c>
      <c r="G245" s="15" t="s">
        <v>1464</v>
      </c>
      <c r="H245" s="15" t="s">
        <v>1602</v>
      </c>
      <c r="I245" s="16">
        <f t="shared" si="9"/>
        <v>60.2</v>
      </c>
      <c r="J245" s="16">
        <f t="shared" si="10"/>
        <v>40.13333333333333</v>
      </c>
      <c r="K245" s="15"/>
      <c r="L245" s="15">
        <f t="shared" si="11"/>
        <v>40.13333333333333</v>
      </c>
      <c r="M245" s="15">
        <v>243</v>
      </c>
      <c r="N245" s="43" t="s">
        <v>742</v>
      </c>
      <c r="O245" s="15"/>
    </row>
    <row r="246" spans="1:15" ht="27" customHeight="1">
      <c r="A246" s="42" t="s">
        <v>10</v>
      </c>
      <c r="B246" s="42" t="s">
        <v>730</v>
      </c>
      <c r="C246" s="15" t="s">
        <v>1603</v>
      </c>
      <c r="D246" s="43" t="s">
        <v>1604</v>
      </c>
      <c r="E246" s="43" t="s">
        <v>9</v>
      </c>
      <c r="F246" s="15" t="s">
        <v>1605</v>
      </c>
      <c r="G246" s="15" t="s">
        <v>1606</v>
      </c>
      <c r="H246" s="15" t="s">
        <v>1593</v>
      </c>
      <c r="I246" s="16">
        <f t="shared" si="9"/>
        <v>56.8</v>
      </c>
      <c r="J246" s="16">
        <f t="shared" si="10"/>
        <v>37.86666666666667</v>
      </c>
      <c r="K246" s="15"/>
      <c r="L246" s="15">
        <f t="shared" si="11"/>
        <v>37.86666666666667</v>
      </c>
      <c r="M246" s="17">
        <v>244</v>
      </c>
      <c r="N246" s="43" t="s">
        <v>742</v>
      </c>
      <c r="O246" s="15"/>
    </row>
    <row r="247" spans="1:15" ht="27" customHeight="1">
      <c r="A247" s="42" t="s">
        <v>10</v>
      </c>
      <c r="B247" s="42" t="s">
        <v>730</v>
      </c>
      <c r="C247" s="15" t="s">
        <v>1607</v>
      </c>
      <c r="D247" s="43" t="s">
        <v>1608</v>
      </c>
      <c r="E247" s="43" t="s">
        <v>9</v>
      </c>
      <c r="F247" s="15" t="s">
        <v>1609</v>
      </c>
      <c r="G247" s="15" t="s">
        <v>1610</v>
      </c>
      <c r="H247" s="15" t="s">
        <v>1602</v>
      </c>
      <c r="I247" s="16">
        <f t="shared" si="9"/>
        <v>54</v>
      </c>
      <c r="J247" s="16">
        <f t="shared" si="10"/>
        <v>36</v>
      </c>
      <c r="K247" s="15"/>
      <c r="L247" s="15">
        <f t="shared" si="11"/>
        <v>36</v>
      </c>
      <c r="M247" s="15">
        <v>245</v>
      </c>
      <c r="N247" s="43" t="s">
        <v>1022</v>
      </c>
      <c r="O247" s="15"/>
    </row>
    <row r="248" spans="1:15" ht="27" customHeight="1">
      <c r="A248" s="42" t="s">
        <v>10</v>
      </c>
      <c r="B248" s="42" t="s">
        <v>730</v>
      </c>
      <c r="C248" s="15" t="s">
        <v>1611</v>
      </c>
      <c r="D248" s="43" t="s">
        <v>1612</v>
      </c>
      <c r="E248" s="43" t="s">
        <v>9</v>
      </c>
      <c r="F248" s="15" t="s">
        <v>1613</v>
      </c>
      <c r="G248" s="15" t="s">
        <v>734</v>
      </c>
      <c r="H248" s="15" t="s">
        <v>1136</v>
      </c>
      <c r="I248" s="16">
        <f t="shared" si="9"/>
        <v>49.5</v>
      </c>
      <c r="J248" s="16">
        <f t="shared" si="10"/>
        <v>33</v>
      </c>
      <c r="K248" s="15"/>
      <c r="L248" s="15">
        <f t="shared" si="11"/>
        <v>33</v>
      </c>
      <c r="M248" s="17">
        <v>246</v>
      </c>
      <c r="N248" s="43" t="s">
        <v>742</v>
      </c>
      <c r="O248" s="15"/>
    </row>
    <row r="249" spans="1:15" ht="27" customHeight="1">
      <c r="A249" s="42" t="s">
        <v>10</v>
      </c>
      <c r="B249" s="42" t="s">
        <v>730</v>
      </c>
      <c r="C249" s="15" t="s">
        <v>1614</v>
      </c>
      <c r="D249" s="43" t="s">
        <v>1615</v>
      </c>
      <c r="E249" s="43" t="s">
        <v>9</v>
      </c>
      <c r="F249" s="15" t="s">
        <v>1616</v>
      </c>
      <c r="G249" s="15" t="s">
        <v>734</v>
      </c>
      <c r="H249" s="15" t="s">
        <v>1598</v>
      </c>
      <c r="I249" s="16">
        <f t="shared" si="9"/>
        <v>40.5</v>
      </c>
      <c r="J249" s="16">
        <f t="shared" si="10"/>
        <v>27</v>
      </c>
      <c r="K249" s="15"/>
      <c r="L249" s="15">
        <f t="shared" si="11"/>
        <v>27</v>
      </c>
      <c r="M249" s="15">
        <v>247</v>
      </c>
      <c r="N249" s="43" t="s">
        <v>742</v>
      </c>
      <c r="O249" s="15"/>
    </row>
    <row r="250" spans="1:15" ht="27" customHeight="1">
      <c r="A250" s="42" t="s">
        <v>10</v>
      </c>
      <c r="B250" s="42" t="s">
        <v>730</v>
      </c>
      <c r="C250" s="15" t="s">
        <v>1617</v>
      </c>
      <c r="D250" s="43" t="s">
        <v>1618</v>
      </c>
      <c r="E250" s="43" t="s">
        <v>9</v>
      </c>
      <c r="F250" s="15" t="s">
        <v>1619</v>
      </c>
      <c r="G250" s="15" t="s">
        <v>734</v>
      </c>
      <c r="H250" s="15" t="s">
        <v>1592</v>
      </c>
      <c r="I250" s="16">
        <f t="shared" si="9"/>
        <v>38.4</v>
      </c>
      <c r="J250" s="16">
        <f t="shared" si="10"/>
        <v>25.599999999999998</v>
      </c>
      <c r="K250" s="15"/>
      <c r="L250" s="15">
        <f t="shared" si="11"/>
        <v>25.599999999999998</v>
      </c>
      <c r="M250" s="17">
        <v>248</v>
      </c>
      <c r="N250" s="43" t="s">
        <v>1022</v>
      </c>
      <c r="O250" s="15"/>
    </row>
    <row r="251" spans="1:15" ht="27" customHeight="1">
      <c r="A251" s="42" t="s">
        <v>10</v>
      </c>
      <c r="B251" s="42" t="s">
        <v>730</v>
      </c>
      <c r="C251" s="15" t="s">
        <v>1620</v>
      </c>
      <c r="D251" s="43" t="s">
        <v>1621</v>
      </c>
      <c r="E251" s="43" t="s">
        <v>9</v>
      </c>
      <c r="F251" s="15" t="s">
        <v>1622</v>
      </c>
      <c r="G251" s="15" t="s">
        <v>734</v>
      </c>
      <c r="H251" s="15" t="s">
        <v>1623</v>
      </c>
      <c r="I251" s="16">
        <f t="shared" si="9"/>
        <v>23.4</v>
      </c>
      <c r="J251" s="16">
        <f t="shared" si="10"/>
        <v>15.6</v>
      </c>
      <c r="K251" s="15"/>
      <c r="L251" s="15">
        <f t="shared" si="11"/>
        <v>15.6</v>
      </c>
      <c r="M251" s="15">
        <v>249</v>
      </c>
      <c r="N251" s="43" t="s">
        <v>742</v>
      </c>
      <c r="O251" s="15"/>
    </row>
    <row r="252" spans="1:15" ht="27" customHeight="1">
      <c r="A252" s="42" t="s">
        <v>10</v>
      </c>
      <c r="B252" s="42" t="s">
        <v>730</v>
      </c>
      <c r="C252" s="15" t="s">
        <v>1624</v>
      </c>
      <c r="D252" s="43" t="s">
        <v>1625</v>
      </c>
      <c r="E252" s="43" t="s">
        <v>9</v>
      </c>
      <c r="F252" s="15" t="s">
        <v>1626</v>
      </c>
      <c r="G252" s="15" t="s">
        <v>734</v>
      </c>
      <c r="H252" s="15" t="s">
        <v>734</v>
      </c>
      <c r="I252" s="16">
        <f t="shared" si="9"/>
        <v>0</v>
      </c>
      <c r="J252" s="16">
        <f t="shared" si="10"/>
        <v>0</v>
      </c>
      <c r="K252" s="15"/>
      <c r="L252" s="15">
        <f t="shared" si="11"/>
        <v>0</v>
      </c>
      <c r="M252" s="17">
        <v>250</v>
      </c>
      <c r="N252" s="43" t="s">
        <v>742</v>
      </c>
      <c r="O252" s="15"/>
    </row>
    <row r="253" spans="1:15" ht="27" customHeight="1">
      <c r="A253" s="42" t="s">
        <v>10</v>
      </c>
      <c r="B253" s="42" t="s">
        <v>730</v>
      </c>
      <c r="C253" s="15" t="s">
        <v>1627</v>
      </c>
      <c r="D253" s="43" t="s">
        <v>1628</v>
      </c>
      <c r="E253" s="43" t="s">
        <v>9</v>
      </c>
      <c r="F253" s="15" t="s">
        <v>1629</v>
      </c>
      <c r="G253" s="15" t="s">
        <v>734</v>
      </c>
      <c r="H253" s="15" t="s">
        <v>734</v>
      </c>
      <c r="I253" s="16">
        <f t="shared" si="9"/>
        <v>0</v>
      </c>
      <c r="J253" s="16">
        <f t="shared" si="10"/>
        <v>0</v>
      </c>
      <c r="K253" s="15"/>
      <c r="L253" s="15">
        <f t="shared" si="11"/>
        <v>0</v>
      </c>
      <c r="M253" s="17">
        <v>250</v>
      </c>
      <c r="N253" s="43" t="s">
        <v>742</v>
      </c>
      <c r="O253" s="15"/>
    </row>
    <row r="254" spans="1:15" ht="27" customHeight="1">
      <c r="A254" s="42" t="s">
        <v>10</v>
      </c>
      <c r="B254" s="42" t="s">
        <v>730</v>
      </c>
      <c r="C254" s="15" t="s">
        <v>1630</v>
      </c>
      <c r="D254" s="43" t="s">
        <v>1631</v>
      </c>
      <c r="E254" s="43" t="s">
        <v>9</v>
      </c>
      <c r="F254" s="15" t="s">
        <v>1632</v>
      </c>
      <c r="G254" s="15" t="s">
        <v>734</v>
      </c>
      <c r="H254" s="15" t="s">
        <v>734</v>
      </c>
      <c r="I254" s="16">
        <f t="shared" si="9"/>
        <v>0</v>
      </c>
      <c r="J254" s="16">
        <f t="shared" si="10"/>
        <v>0</v>
      </c>
      <c r="K254" s="15"/>
      <c r="L254" s="15">
        <f t="shared" si="11"/>
        <v>0</v>
      </c>
      <c r="M254" s="17">
        <v>250</v>
      </c>
      <c r="N254" s="43" t="s">
        <v>742</v>
      </c>
      <c r="O254" s="15"/>
    </row>
    <row r="255" spans="1:15" ht="27" customHeight="1">
      <c r="A255" s="42" t="s">
        <v>10</v>
      </c>
      <c r="B255" s="42" t="s">
        <v>730</v>
      </c>
      <c r="C255" s="15" t="s">
        <v>1633</v>
      </c>
      <c r="D255" s="43" t="s">
        <v>1634</v>
      </c>
      <c r="E255" s="43" t="s">
        <v>9</v>
      </c>
      <c r="F255" s="15" t="s">
        <v>1635</v>
      </c>
      <c r="G255" s="15" t="s">
        <v>734</v>
      </c>
      <c r="H255" s="15" t="s">
        <v>734</v>
      </c>
      <c r="I255" s="16">
        <f t="shared" si="9"/>
        <v>0</v>
      </c>
      <c r="J255" s="16">
        <f t="shared" si="10"/>
        <v>0</v>
      </c>
      <c r="K255" s="15"/>
      <c r="L255" s="15">
        <f t="shared" si="11"/>
        <v>0</v>
      </c>
      <c r="M255" s="17">
        <v>250</v>
      </c>
      <c r="N255" s="43" t="s">
        <v>742</v>
      </c>
      <c r="O255" s="15"/>
    </row>
    <row r="256" spans="1:15" ht="27" customHeight="1">
      <c r="A256" s="42" t="s">
        <v>10</v>
      </c>
      <c r="B256" s="42" t="s">
        <v>730</v>
      </c>
      <c r="C256" s="15" t="s">
        <v>1636</v>
      </c>
      <c r="D256" s="43" t="s">
        <v>1637</v>
      </c>
      <c r="E256" s="43" t="s">
        <v>9</v>
      </c>
      <c r="F256" s="15" t="s">
        <v>1638</v>
      </c>
      <c r="G256" s="15" t="s">
        <v>734</v>
      </c>
      <c r="H256" s="15" t="s">
        <v>734</v>
      </c>
      <c r="I256" s="16">
        <f t="shared" si="9"/>
        <v>0</v>
      </c>
      <c r="J256" s="16">
        <f t="shared" si="10"/>
        <v>0</v>
      </c>
      <c r="K256" s="15"/>
      <c r="L256" s="15">
        <f t="shared" si="11"/>
        <v>0</v>
      </c>
      <c r="M256" s="17">
        <v>250</v>
      </c>
      <c r="N256" s="43" t="s">
        <v>1022</v>
      </c>
      <c r="O256" s="15"/>
    </row>
    <row r="257" spans="1:15" ht="27" customHeight="1">
      <c r="A257" s="42" t="s">
        <v>10</v>
      </c>
      <c r="B257" s="42" t="s">
        <v>730</v>
      </c>
      <c r="C257" s="15" t="s">
        <v>1639</v>
      </c>
      <c r="D257" s="43" t="s">
        <v>1640</v>
      </c>
      <c r="E257" s="43" t="s">
        <v>9</v>
      </c>
      <c r="F257" s="15" t="s">
        <v>1641</v>
      </c>
      <c r="G257" s="15" t="s">
        <v>734</v>
      </c>
      <c r="H257" s="15" t="s">
        <v>734</v>
      </c>
      <c r="I257" s="16">
        <f t="shared" si="9"/>
        <v>0</v>
      </c>
      <c r="J257" s="16">
        <f t="shared" si="10"/>
        <v>0</v>
      </c>
      <c r="K257" s="15"/>
      <c r="L257" s="15">
        <f t="shared" si="11"/>
        <v>0</v>
      </c>
      <c r="M257" s="17">
        <v>250</v>
      </c>
      <c r="N257" s="43" t="s">
        <v>742</v>
      </c>
      <c r="O257" s="15"/>
    </row>
    <row r="258" spans="1:15" ht="27" customHeight="1">
      <c r="A258" s="42" t="s">
        <v>10</v>
      </c>
      <c r="B258" s="42" t="s">
        <v>730</v>
      </c>
      <c r="C258" s="15" t="s">
        <v>1642</v>
      </c>
      <c r="D258" s="43" t="s">
        <v>1643</v>
      </c>
      <c r="E258" s="43" t="s">
        <v>9</v>
      </c>
      <c r="F258" s="15" t="s">
        <v>1644</v>
      </c>
      <c r="G258" s="15" t="s">
        <v>734</v>
      </c>
      <c r="H258" s="15" t="s">
        <v>734</v>
      </c>
      <c r="I258" s="16">
        <f t="shared" si="9"/>
        <v>0</v>
      </c>
      <c r="J258" s="16">
        <f t="shared" si="10"/>
        <v>0</v>
      </c>
      <c r="K258" s="15"/>
      <c r="L258" s="15">
        <f t="shared" si="11"/>
        <v>0</v>
      </c>
      <c r="M258" s="17">
        <v>250</v>
      </c>
      <c r="N258" s="43" t="s">
        <v>742</v>
      </c>
      <c r="O258" s="15"/>
    </row>
    <row r="259" spans="1:15" ht="27" customHeight="1">
      <c r="A259" s="42" t="s">
        <v>10</v>
      </c>
      <c r="B259" s="42" t="s">
        <v>730</v>
      </c>
      <c r="C259" s="15" t="s">
        <v>1645</v>
      </c>
      <c r="D259" s="43" t="s">
        <v>1646</v>
      </c>
      <c r="E259" s="43" t="s">
        <v>9</v>
      </c>
      <c r="F259" s="15" t="s">
        <v>1647</v>
      </c>
      <c r="G259" s="15" t="s">
        <v>734</v>
      </c>
      <c r="H259" s="15" t="s">
        <v>734</v>
      </c>
      <c r="I259" s="16">
        <f t="shared" si="9"/>
        <v>0</v>
      </c>
      <c r="J259" s="16">
        <f t="shared" si="10"/>
        <v>0</v>
      </c>
      <c r="K259" s="15"/>
      <c r="L259" s="15">
        <f t="shared" si="11"/>
        <v>0</v>
      </c>
      <c r="M259" s="17">
        <v>250</v>
      </c>
      <c r="N259" s="43" t="s">
        <v>742</v>
      </c>
      <c r="O259" s="15"/>
    </row>
    <row r="260" spans="1:15" ht="27" customHeight="1">
      <c r="A260" s="42" t="s">
        <v>10</v>
      </c>
      <c r="B260" s="42" t="s">
        <v>730</v>
      </c>
      <c r="C260" s="15" t="s">
        <v>1648</v>
      </c>
      <c r="D260" s="43" t="s">
        <v>1649</v>
      </c>
      <c r="E260" s="43" t="s">
        <v>9</v>
      </c>
      <c r="F260" s="15" t="s">
        <v>1650</v>
      </c>
      <c r="G260" s="15" t="s">
        <v>734</v>
      </c>
      <c r="H260" s="15" t="s">
        <v>734</v>
      </c>
      <c r="I260" s="16">
        <f t="shared" si="9"/>
        <v>0</v>
      </c>
      <c r="J260" s="16">
        <f t="shared" si="10"/>
        <v>0</v>
      </c>
      <c r="K260" s="15"/>
      <c r="L260" s="15">
        <f t="shared" si="11"/>
        <v>0</v>
      </c>
      <c r="M260" s="17">
        <v>250</v>
      </c>
      <c r="N260" s="43" t="s">
        <v>742</v>
      </c>
      <c r="O260" s="15"/>
    </row>
    <row r="261" spans="1:15" ht="27" customHeight="1">
      <c r="A261" s="42" t="s">
        <v>10</v>
      </c>
      <c r="B261" s="42" t="s">
        <v>730</v>
      </c>
      <c r="C261" s="15" t="s">
        <v>1651</v>
      </c>
      <c r="D261" s="43" t="s">
        <v>1652</v>
      </c>
      <c r="E261" s="43" t="s">
        <v>9</v>
      </c>
      <c r="F261" s="15" t="s">
        <v>1653</v>
      </c>
      <c r="G261" s="15" t="s">
        <v>734</v>
      </c>
      <c r="H261" s="15" t="s">
        <v>734</v>
      </c>
      <c r="I261" s="16">
        <f t="shared" si="9"/>
        <v>0</v>
      </c>
      <c r="J261" s="16">
        <f t="shared" si="10"/>
        <v>0</v>
      </c>
      <c r="K261" s="15"/>
      <c r="L261" s="15">
        <f t="shared" si="11"/>
        <v>0</v>
      </c>
      <c r="M261" s="17">
        <v>250</v>
      </c>
      <c r="N261" s="43" t="s">
        <v>742</v>
      </c>
      <c r="O261" s="15"/>
    </row>
    <row r="262" spans="1:15" ht="27" customHeight="1">
      <c r="A262" s="42" t="s">
        <v>10</v>
      </c>
      <c r="B262" s="42" t="s">
        <v>730</v>
      </c>
      <c r="C262" s="15" t="s">
        <v>1654</v>
      </c>
      <c r="D262" s="43" t="s">
        <v>1655</v>
      </c>
      <c r="E262" s="43" t="s">
        <v>9</v>
      </c>
      <c r="F262" s="15" t="s">
        <v>1656</v>
      </c>
      <c r="G262" s="15" t="s">
        <v>734</v>
      </c>
      <c r="H262" s="15" t="s">
        <v>734</v>
      </c>
      <c r="I262" s="16">
        <f aca="true" t="shared" si="12" ref="I262:I298">G262*0.4+H262*0.6</f>
        <v>0</v>
      </c>
      <c r="J262" s="16">
        <f aca="true" t="shared" si="13" ref="J262:J298">I262/1.5</f>
        <v>0</v>
      </c>
      <c r="K262" s="15"/>
      <c r="L262" s="15">
        <f aca="true" t="shared" si="14" ref="L262:L298">J262+K262</f>
        <v>0</v>
      </c>
      <c r="M262" s="17">
        <v>250</v>
      </c>
      <c r="N262" s="43" t="s">
        <v>742</v>
      </c>
      <c r="O262" s="15"/>
    </row>
    <row r="263" spans="1:15" ht="27" customHeight="1">
      <c r="A263" s="42" t="s">
        <v>10</v>
      </c>
      <c r="B263" s="42" t="s">
        <v>730</v>
      </c>
      <c r="C263" s="15" t="s">
        <v>1657</v>
      </c>
      <c r="D263" s="43" t="s">
        <v>1658</v>
      </c>
      <c r="E263" s="43" t="s">
        <v>9</v>
      </c>
      <c r="F263" s="15" t="s">
        <v>1659</v>
      </c>
      <c r="G263" s="15" t="s">
        <v>734</v>
      </c>
      <c r="H263" s="15" t="s">
        <v>734</v>
      </c>
      <c r="I263" s="16">
        <f t="shared" si="12"/>
        <v>0</v>
      </c>
      <c r="J263" s="16">
        <f t="shared" si="13"/>
        <v>0</v>
      </c>
      <c r="K263" s="15"/>
      <c r="L263" s="15">
        <f t="shared" si="14"/>
        <v>0</v>
      </c>
      <c r="M263" s="17">
        <v>250</v>
      </c>
      <c r="N263" s="43" t="s">
        <v>742</v>
      </c>
      <c r="O263" s="15"/>
    </row>
    <row r="264" spans="1:15" ht="27" customHeight="1">
      <c r="A264" s="42" t="s">
        <v>10</v>
      </c>
      <c r="B264" s="42" t="s">
        <v>730</v>
      </c>
      <c r="C264" s="15" t="s">
        <v>1660</v>
      </c>
      <c r="D264" s="43" t="s">
        <v>1661</v>
      </c>
      <c r="E264" s="43" t="s">
        <v>19</v>
      </c>
      <c r="F264" s="15" t="s">
        <v>1662</v>
      </c>
      <c r="G264" s="15" t="s">
        <v>734</v>
      </c>
      <c r="H264" s="15" t="s">
        <v>734</v>
      </c>
      <c r="I264" s="16">
        <f t="shared" si="12"/>
        <v>0</v>
      </c>
      <c r="J264" s="16">
        <f t="shared" si="13"/>
        <v>0</v>
      </c>
      <c r="K264" s="15"/>
      <c r="L264" s="15">
        <f t="shared" si="14"/>
        <v>0</v>
      </c>
      <c r="M264" s="17">
        <v>250</v>
      </c>
      <c r="N264" s="43" t="s">
        <v>742</v>
      </c>
      <c r="O264" s="15"/>
    </row>
    <row r="265" spans="1:15" ht="27" customHeight="1">
      <c r="A265" s="42" t="s">
        <v>10</v>
      </c>
      <c r="B265" s="42" t="s">
        <v>730</v>
      </c>
      <c r="C265" s="15" t="s">
        <v>1663</v>
      </c>
      <c r="D265" s="43" t="s">
        <v>1664</v>
      </c>
      <c r="E265" s="43" t="s">
        <v>9</v>
      </c>
      <c r="F265" s="15" t="s">
        <v>1665</v>
      </c>
      <c r="G265" s="15" t="s">
        <v>734</v>
      </c>
      <c r="H265" s="15" t="s">
        <v>734</v>
      </c>
      <c r="I265" s="16">
        <f t="shared" si="12"/>
        <v>0</v>
      </c>
      <c r="J265" s="16">
        <f t="shared" si="13"/>
        <v>0</v>
      </c>
      <c r="K265" s="15"/>
      <c r="L265" s="15">
        <f t="shared" si="14"/>
        <v>0</v>
      </c>
      <c r="M265" s="17">
        <v>250</v>
      </c>
      <c r="N265" s="43" t="s">
        <v>742</v>
      </c>
      <c r="O265" s="15"/>
    </row>
    <row r="266" spans="1:15" ht="27" customHeight="1">
      <c r="A266" s="42" t="s">
        <v>10</v>
      </c>
      <c r="B266" s="42" t="s">
        <v>730</v>
      </c>
      <c r="C266" s="15" t="s">
        <v>1666</v>
      </c>
      <c r="D266" s="43" t="s">
        <v>805</v>
      </c>
      <c r="E266" s="43" t="s">
        <v>9</v>
      </c>
      <c r="F266" s="15" t="s">
        <v>1667</v>
      </c>
      <c r="G266" s="15" t="s">
        <v>734</v>
      </c>
      <c r="H266" s="15" t="s">
        <v>734</v>
      </c>
      <c r="I266" s="16">
        <f t="shared" si="12"/>
        <v>0</v>
      </c>
      <c r="J266" s="16">
        <f t="shared" si="13"/>
        <v>0</v>
      </c>
      <c r="K266" s="15"/>
      <c r="L266" s="15">
        <f t="shared" si="14"/>
        <v>0</v>
      </c>
      <c r="M266" s="17">
        <v>250</v>
      </c>
      <c r="N266" s="43" t="s">
        <v>742</v>
      </c>
      <c r="O266" s="15"/>
    </row>
    <row r="267" spans="1:15" ht="27" customHeight="1">
      <c r="A267" s="42" t="s">
        <v>10</v>
      </c>
      <c r="B267" s="42" t="s">
        <v>730</v>
      </c>
      <c r="C267" s="15" t="s">
        <v>1668</v>
      </c>
      <c r="D267" s="43" t="s">
        <v>1669</v>
      </c>
      <c r="E267" s="43" t="s">
        <v>9</v>
      </c>
      <c r="F267" s="15" t="s">
        <v>1670</v>
      </c>
      <c r="G267" s="15" t="s">
        <v>734</v>
      </c>
      <c r="H267" s="15" t="s">
        <v>734</v>
      </c>
      <c r="I267" s="16">
        <f t="shared" si="12"/>
        <v>0</v>
      </c>
      <c r="J267" s="16">
        <f t="shared" si="13"/>
        <v>0</v>
      </c>
      <c r="K267" s="15"/>
      <c r="L267" s="15">
        <f t="shared" si="14"/>
        <v>0</v>
      </c>
      <c r="M267" s="17">
        <v>250</v>
      </c>
      <c r="N267" s="43" t="s">
        <v>742</v>
      </c>
      <c r="O267" s="15"/>
    </row>
    <row r="268" spans="1:15" ht="27" customHeight="1">
      <c r="A268" s="42" t="s">
        <v>10</v>
      </c>
      <c r="B268" s="42" t="s">
        <v>730</v>
      </c>
      <c r="C268" s="15" t="s">
        <v>1671</v>
      </c>
      <c r="D268" s="43" t="s">
        <v>1672</v>
      </c>
      <c r="E268" s="43" t="s">
        <v>9</v>
      </c>
      <c r="F268" s="15" t="s">
        <v>1673</v>
      </c>
      <c r="G268" s="15" t="s">
        <v>734</v>
      </c>
      <c r="H268" s="15" t="s">
        <v>734</v>
      </c>
      <c r="I268" s="16">
        <f t="shared" si="12"/>
        <v>0</v>
      </c>
      <c r="J268" s="16">
        <f t="shared" si="13"/>
        <v>0</v>
      </c>
      <c r="K268" s="15"/>
      <c r="L268" s="15">
        <f t="shared" si="14"/>
        <v>0</v>
      </c>
      <c r="M268" s="17">
        <v>250</v>
      </c>
      <c r="N268" s="43" t="s">
        <v>742</v>
      </c>
      <c r="O268" s="15"/>
    </row>
    <row r="269" spans="1:15" ht="27" customHeight="1">
      <c r="A269" s="42" t="s">
        <v>10</v>
      </c>
      <c r="B269" s="42" t="s">
        <v>730</v>
      </c>
      <c r="C269" s="15" t="s">
        <v>1674</v>
      </c>
      <c r="D269" s="43" t="s">
        <v>1675</v>
      </c>
      <c r="E269" s="43" t="s">
        <v>9</v>
      </c>
      <c r="F269" s="15" t="s">
        <v>1676</v>
      </c>
      <c r="G269" s="15" t="s">
        <v>734</v>
      </c>
      <c r="H269" s="15" t="s">
        <v>734</v>
      </c>
      <c r="I269" s="16">
        <f t="shared" si="12"/>
        <v>0</v>
      </c>
      <c r="J269" s="16">
        <f t="shared" si="13"/>
        <v>0</v>
      </c>
      <c r="K269" s="15"/>
      <c r="L269" s="15">
        <f t="shared" si="14"/>
        <v>0</v>
      </c>
      <c r="M269" s="17">
        <v>250</v>
      </c>
      <c r="N269" s="43" t="s">
        <v>742</v>
      </c>
      <c r="O269" s="15"/>
    </row>
    <row r="270" spans="1:15" ht="27" customHeight="1">
      <c r="A270" s="42" t="s">
        <v>10</v>
      </c>
      <c r="B270" s="42" t="s">
        <v>730</v>
      </c>
      <c r="C270" s="15" t="s">
        <v>1677</v>
      </c>
      <c r="D270" s="43" t="s">
        <v>1678</v>
      </c>
      <c r="E270" s="43" t="s">
        <v>9</v>
      </c>
      <c r="F270" s="15" t="s">
        <v>1679</v>
      </c>
      <c r="G270" s="15" t="s">
        <v>734</v>
      </c>
      <c r="H270" s="15" t="s">
        <v>734</v>
      </c>
      <c r="I270" s="16">
        <f t="shared" si="12"/>
        <v>0</v>
      </c>
      <c r="J270" s="16">
        <f t="shared" si="13"/>
        <v>0</v>
      </c>
      <c r="K270" s="15"/>
      <c r="L270" s="15">
        <f t="shared" si="14"/>
        <v>0</v>
      </c>
      <c r="M270" s="17">
        <v>250</v>
      </c>
      <c r="N270" s="43" t="s">
        <v>1022</v>
      </c>
      <c r="O270" s="15"/>
    </row>
    <row r="271" spans="1:15" ht="27" customHeight="1">
      <c r="A271" s="42" t="s">
        <v>10</v>
      </c>
      <c r="B271" s="42" t="s">
        <v>730</v>
      </c>
      <c r="C271" s="15" t="s">
        <v>1680</v>
      </c>
      <c r="D271" s="43" t="s">
        <v>1681</v>
      </c>
      <c r="E271" s="43" t="s">
        <v>9</v>
      </c>
      <c r="F271" s="15" t="s">
        <v>1682</v>
      </c>
      <c r="G271" s="15" t="s">
        <v>734</v>
      </c>
      <c r="H271" s="15" t="s">
        <v>734</v>
      </c>
      <c r="I271" s="16">
        <f t="shared" si="12"/>
        <v>0</v>
      </c>
      <c r="J271" s="16">
        <f t="shared" si="13"/>
        <v>0</v>
      </c>
      <c r="K271" s="15"/>
      <c r="L271" s="15">
        <f t="shared" si="14"/>
        <v>0</v>
      </c>
      <c r="M271" s="17">
        <v>250</v>
      </c>
      <c r="N271" s="43" t="s">
        <v>742</v>
      </c>
      <c r="O271" s="15"/>
    </row>
    <row r="272" spans="1:15" ht="27" customHeight="1">
      <c r="A272" s="42" t="s">
        <v>10</v>
      </c>
      <c r="B272" s="42" t="s">
        <v>730</v>
      </c>
      <c r="C272" s="15" t="s">
        <v>1683</v>
      </c>
      <c r="D272" s="43" t="s">
        <v>1684</v>
      </c>
      <c r="E272" s="43" t="s">
        <v>9</v>
      </c>
      <c r="F272" s="15" t="s">
        <v>1685</v>
      </c>
      <c r="G272" s="15" t="s">
        <v>734</v>
      </c>
      <c r="H272" s="15" t="s">
        <v>734</v>
      </c>
      <c r="I272" s="16">
        <f t="shared" si="12"/>
        <v>0</v>
      </c>
      <c r="J272" s="16">
        <f t="shared" si="13"/>
        <v>0</v>
      </c>
      <c r="K272" s="15"/>
      <c r="L272" s="15">
        <f t="shared" si="14"/>
        <v>0</v>
      </c>
      <c r="M272" s="17">
        <v>250</v>
      </c>
      <c r="N272" s="43" t="s">
        <v>742</v>
      </c>
      <c r="O272" s="15"/>
    </row>
    <row r="273" spans="1:15" ht="27" customHeight="1">
      <c r="A273" s="42" t="s">
        <v>10</v>
      </c>
      <c r="B273" s="42" t="s">
        <v>730</v>
      </c>
      <c r="C273" s="15" t="s">
        <v>1686</v>
      </c>
      <c r="D273" s="43" t="s">
        <v>1687</v>
      </c>
      <c r="E273" s="43" t="s">
        <v>9</v>
      </c>
      <c r="F273" s="15" t="s">
        <v>1688</v>
      </c>
      <c r="G273" s="15" t="s">
        <v>734</v>
      </c>
      <c r="H273" s="15" t="s">
        <v>734</v>
      </c>
      <c r="I273" s="16">
        <f t="shared" si="12"/>
        <v>0</v>
      </c>
      <c r="J273" s="16">
        <f t="shared" si="13"/>
        <v>0</v>
      </c>
      <c r="K273" s="15"/>
      <c r="L273" s="15">
        <f t="shared" si="14"/>
        <v>0</v>
      </c>
      <c r="M273" s="17">
        <v>250</v>
      </c>
      <c r="N273" s="43" t="s">
        <v>742</v>
      </c>
      <c r="O273" s="15"/>
    </row>
    <row r="274" spans="1:15" ht="27" customHeight="1">
      <c r="A274" s="42" t="s">
        <v>10</v>
      </c>
      <c r="B274" s="42" t="s">
        <v>730</v>
      </c>
      <c r="C274" s="15" t="s">
        <v>1689</v>
      </c>
      <c r="D274" s="43" t="s">
        <v>1690</v>
      </c>
      <c r="E274" s="43" t="s">
        <v>9</v>
      </c>
      <c r="F274" s="15" t="s">
        <v>1691</v>
      </c>
      <c r="G274" s="15" t="s">
        <v>734</v>
      </c>
      <c r="H274" s="15" t="s">
        <v>734</v>
      </c>
      <c r="I274" s="16">
        <f t="shared" si="12"/>
        <v>0</v>
      </c>
      <c r="J274" s="16">
        <f t="shared" si="13"/>
        <v>0</v>
      </c>
      <c r="K274" s="15"/>
      <c r="L274" s="15">
        <f t="shared" si="14"/>
        <v>0</v>
      </c>
      <c r="M274" s="17">
        <v>250</v>
      </c>
      <c r="N274" s="43" t="s">
        <v>742</v>
      </c>
      <c r="O274" s="15"/>
    </row>
    <row r="275" spans="1:15" ht="27" customHeight="1">
      <c r="A275" s="42" t="s">
        <v>10</v>
      </c>
      <c r="B275" s="42" t="s">
        <v>730</v>
      </c>
      <c r="C275" s="15" t="s">
        <v>1692</v>
      </c>
      <c r="D275" s="43" t="s">
        <v>1693</v>
      </c>
      <c r="E275" s="43" t="s">
        <v>9</v>
      </c>
      <c r="F275" s="15" t="s">
        <v>1694</v>
      </c>
      <c r="G275" s="15" t="s">
        <v>734</v>
      </c>
      <c r="H275" s="15" t="s">
        <v>734</v>
      </c>
      <c r="I275" s="16">
        <f t="shared" si="12"/>
        <v>0</v>
      </c>
      <c r="J275" s="16">
        <f t="shared" si="13"/>
        <v>0</v>
      </c>
      <c r="K275" s="15"/>
      <c r="L275" s="15">
        <f t="shared" si="14"/>
        <v>0</v>
      </c>
      <c r="M275" s="17">
        <v>250</v>
      </c>
      <c r="N275" s="43" t="s">
        <v>742</v>
      </c>
      <c r="O275" s="15"/>
    </row>
    <row r="276" spans="1:15" ht="27" customHeight="1">
      <c r="A276" s="42" t="s">
        <v>10</v>
      </c>
      <c r="B276" s="42" t="s">
        <v>730</v>
      </c>
      <c r="C276" s="15" t="s">
        <v>1695</v>
      </c>
      <c r="D276" s="43" t="s">
        <v>1696</v>
      </c>
      <c r="E276" s="43" t="s">
        <v>9</v>
      </c>
      <c r="F276" s="15" t="s">
        <v>1697</v>
      </c>
      <c r="G276" s="15" t="s">
        <v>734</v>
      </c>
      <c r="H276" s="15" t="s">
        <v>734</v>
      </c>
      <c r="I276" s="16">
        <f t="shared" si="12"/>
        <v>0</v>
      </c>
      <c r="J276" s="16">
        <f t="shared" si="13"/>
        <v>0</v>
      </c>
      <c r="K276" s="15"/>
      <c r="L276" s="15">
        <f t="shared" si="14"/>
        <v>0</v>
      </c>
      <c r="M276" s="17">
        <v>250</v>
      </c>
      <c r="N276" s="43" t="s">
        <v>742</v>
      </c>
      <c r="O276" s="15"/>
    </row>
    <row r="277" spans="1:15" ht="27" customHeight="1">
      <c r="A277" s="42" t="s">
        <v>10</v>
      </c>
      <c r="B277" s="42" t="s">
        <v>730</v>
      </c>
      <c r="C277" s="15" t="s">
        <v>1698</v>
      </c>
      <c r="D277" s="43" t="s">
        <v>1699</v>
      </c>
      <c r="E277" s="43" t="s">
        <v>9</v>
      </c>
      <c r="F277" s="15" t="s">
        <v>1700</v>
      </c>
      <c r="G277" s="15" t="s">
        <v>734</v>
      </c>
      <c r="H277" s="15" t="s">
        <v>734</v>
      </c>
      <c r="I277" s="16">
        <f t="shared" si="12"/>
        <v>0</v>
      </c>
      <c r="J277" s="16">
        <f t="shared" si="13"/>
        <v>0</v>
      </c>
      <c r="K277" s="15"/>
      <c r="L277" s="15">
        <f t="shared" si="14"/>
        <v>0</v>
      </c>
      <c r="M277" s="17">
        <v>250</v>
      </c>
      <c r="N277" s="43" t="s">
        <v>742</v>
      </c>
      <c r="O277" s="15"/>
    </row>
    <row r="278" spans="1:15" ht="27" customHeight="1">
      <c r="A278" s="42" t="s">
        <v>10</v>
      </c>
      <c r="B278" s="42" t="s">
        <v>730</v>
      </c>
      <c r="C278" s="15" t="s">
        <v>1701</v>
      </c>
      <c r="D278" s="43" t="s">
        <v>1702</v>
      </c>
      <c r="E278" s="43" t="s">
        <v>9</v>
      </c>
      <c r="F278" s="15" t="s">
        <v>1703</v>
      </c>
      <c r="G278" s="15" t="s">
        <v>734</v>
      </c>
      <c r="H278" s="15" t="s">
        <v>734</v>
      </c>
      <c r="I278" s="16">
        <f t="shared" si="12"/>
        <v>0</v>
      </c>
      <c r="J278" s="16">
        <f t="shared" si="13"/>
        <v>0</v>
      </c>
      <c r="K278" s="15"/>
      <c r="L278" s="15">
        <f t="shared" si="14"/>
        <v>0</v>
      </c>
      <c r="M278" s="17">
        <v>250</v>
      </c>
      <c r="N278" s="43" t="s">
        <v>742</v>
      </c>
      <c r="O278" s="15"/>
    </row>
    <row r="279" spans="1:15" ht="27" customHeight="1">
      <c r="A279" s="42" t="s">
        <v>10</v>
      </c>
      <c r="B279" s="42" t="s">
        <v>730</v>
      </c>
      <c r="C279" s="15" t="s">
        <v>1704</v>
      </c>
      <c r="D279" s="43" t="s">
        <v>1705</v>
      </c>
      <c r="E279" s="43" t="s">
        <v>9</v>
      </c>
      <c r="F279" s="15" t="s">
        <v>1706</v>
      </c>
      <c r="G279" s="15" t="s">
        <v>734</v>
      </c>
      <c r="H279" s="15" t="s">
        <v>734</v>
      </c>
      <c r="I279" s="16">
        <f t="shared" si="12"/>
        <v>0</v>
      </c>
      <c r="J279" s="16">
        <f t="shared" si="13"/>
        <v>0</v>
      </c>
      <c r="K279" s="15"/>
      <c r="L279" s="15">
        <f t="shared" si="14"/>
        <v>0</v>
      </c>
      <c r="M279" s="17">
        <v>250</v>
      </c>
      <c r="N279" s="43" t="s">
        <v>742</v>
      </c>
      <c r="O279" s="15"/>
    </row>
    <row r="280" spans="1:15" ht="27" customHeight="1">
      <c r="A280" s="42" t="s">
        <v>10</v>
      </c>
      <c r="B280" s="42" t="s">
        <v>730</v>
      </c>
      <c r="C280" s="15" t="s">
        <v>1707</v>
      </c>
      <c r="D280" s="43" t="s">
        <v>1708</v>
      </c>
      <c r="E280" s="43" t="s">
        <v>9</v>
      </c>
      <c r="F280" s="15" t="s">
        <v>1709</v>
      </c>
      <c r="G280" s="15" t="s">
        <v>734</v>
      </c>
      <c r="H280" s="15" t="s">
        <v>734</v>
      </c>
      <c r="I280" s="16">
        <f t="shared" si="12"/>
        <v>0</v>
      </c>
      <c r="J280" s="16">
        <f t="shared" si="13"/>
        <v>0</v>
      </c>
      <c r="K280" s="15"/>
      <c r="L280" s="15">
        <f t="shared" si="14"/>
        <v>0</v>
      </c>
      <c r="M280" s="17">
        <v>250</v>
      </c>
      <c r="N280" s="43" t="s">
        <v>742</v>
      </c>
      <c r="O280" s="15"/>
    </row>
    <row r="281" spans="1:15" ht="27" customHeight="1">
      <c r="A281" s="42" t="s">
        <v>10</v>
      </c>
      <c r="B281" s="42" t="s">
        <v>730</v>
      </c>
      <c r="C281" s="15" t="s">
        <v>1710</v>
      </c>
      <c r="D281" s="43" t="s">
        <v>1711</v>
      </c>
      <c r="E281" s="43" t="s">
        <v>9</v>
      </c>
      <c r="F281" s="15" t="s">
        <v>1712</v>
      </c>
      <c r="G281" s="15" t="s">
        <v>734</v>
      </c>
      <c r="H281" s="15" t="s">
        <v>734</v>
      </c>
      <c r="I281" s="16">
        <f t="shared" si="12"/>
        <v>0</v>
      </c>
      <c r="J281" s="16">
        <f t="shared" si="13"/>
        <v>0</v>
      </c>
      <c r="K281" s="15"/>
      <c r="L281" s="15">
        <f t="shared" si="14"/>
        <v>0</v>
      </c>
      <c r="M281" s="17">
        <v>250</v>
      </c>
      <c r="N281" s="43" t="s">
        <v>742</v>
      </c>
      <c r="O281" s="15"/>
    </row>
    <row r="282" spans="1:15" ht="27" customHeight="1">
      <c r="A282" s="42" t="s">
        <v>10</v>
      </c>
      <c r="B282" s="42" t="s">
        <v>730</v>
      </c>
      <c r="C282" s="15" t="s">
        <v>1713</v>
      </c>
      <c r="D282" s="43" t="s">
        <v>1714</v>
      </c>
      <c r="E282" s="43" t="s">
        <v>9</v>
      </c>
      <c r="F282" s="15" t="s">
        <v>1715</v>
      </c>
      <c r="G282" s="15" t="s">
        <v>734</v>
      </c>
      <c r="H282" s="15" t="s">
        <v>734</v>
      </c>
      <c r="I282" s="16">
        <f t="shared" si="12"/>
        <v>0</v>
      </c>
      <c r="J282" s="16">
        <f t="shared" si="13"/>
        <v>0</v>
      </c>
      <c r="K282" s="15"/>
      <c r="L282" s="15">
        <f t="shared" si="14"/>
        <v>0</v>
      </c>
      <c r="M282" s="17">
        <v>250</v>
      </c>
      <c r="N282" s="43" t="s">
        <v>742</v>
      </c>
      <c r="O282" s="15"/>
    </row>
    <row r="283" spans="1:15" ht="27" customHeight="1">
      <c r="A283" s="42" t="s">
        <v>10</v>
      </c>
      <c r="B283" s="42" t="s">
        <v>730</v>
      </c>
      <c r="C283" s="15" t="s">
        <v>1716</v>
      </c>
      <c r="D283" s="43" t="s">
        <v>1717</v>
      </c>
      <c r="E283" s="43" t="s">
        <v>9</v>
      </c>
      <c r="F283" s="15" t="s">
        <v>1718</v>
      </c>
      <c r="G283" s="15" t="s">
        <v>734</v>
      </c>
      <c r="H283" s="15" t="s">
        <v>734</v>
      </c>
      <c r="I283" s="16">
        <f t="shared" si="12"/>
        <v>0</v>
      </c>
      <c r="J283" s="16">
        <f t="shared" si="13"/>
        <v>0</v>
      </c>
      <c r="K283" s="15"/>
      <c r="L283" s="15">
        <f t="shared" si="14"/>
        <v>0</v>
      </c>
      <c r="M283" s="17">
        <v>250</v>
      </c>
      <c r="N283" s="43" t="s">
        <v>742</v>
      </c>
      <c r="O283" s="15"/>
    </row>
    <row r="284" spans="1:15" ht="27" customHeight="1">
      <c r="A284" s="42" t="s">
        <v>10</v>
      </c>
      <c r="B284" s="42" t="s">
        <v>730</v>
      </c>
      <c r="C284" s="15" t="s">
        <v>1719</v>
      </c>
      <c r="D284" s="43" t="s">
        <v>1720</v>
      </c>
      <c r="E284" s="43" t="s">
        <v>9</v>
      </c>
      <c r="F284" s="15" t="s">
        <v>1721</v>
      </c>
      <c r="G284" s="15" t="s">
        <v>734</v>
      </c>
      <c r="H284" s="15" t="s">
        <v>734</v>
      </c>
      <c r="I284" s="16">
        <f t="shared" si="12"/>
        <v>0</v>
      </c>
      <c r="J284" s="16">
        <f t="shared" si="13"/>
        <v>0</v>
      </c>
      <c r="K284" s="15"/>
      <c r="L284" s="15">
        <f t="shared" si="14"/>
        <v>0</v>
      </c>
      <c r="M284" s="17">
        <v>250</v>
      </c>
      <c r="N284" s="43" t="s">
        <v>742</v>
      </c>
      <c r="O284" s="15"/>
    </row>
    <row r="285" spans="1:15" ht="27" customHeight="1">
      <c r="A285" s="42" t="s">
        <v>10</v>
      </c>
      <c r="B285" s="42" t="s">
        <v>730</v>
      </c>
      <c r="C285" s="15" t="s">
        <v>1722</v>
      </c>
      <c r="D285" s="43" t="s">
        <v>1723</v>
      </c>
      <c r="E285" s="43" t="s">
        <v>9</v>
      </c>
      <c r="F285" s="15" t="s">
        <v>1724</v>
      </c>
      <c r="G285" s="15" t="s">
        <v>734</v>
      </c>
      <c r="H285" s="15" t="s">
        <v>734</v>
      </c>
      <c r="I285" s="16">
        <f t="shared" si="12"/>
        <v>0</v>
      </c>
      <c r="J285" s="16">
        <f t="shared" si="13"/>
        <v>0</v>
      </c>
      <c r="K285" s="15"/>
      <c r="L285" s="15">
        <f t="shared" si="14"/>
        <v>0</v>
      </c>
      <c r="M285" s="17">
        <v>250</v>
      </c>
      <c r="N285" s="43" t="s">
        <v>742</v>
      </c>
      <c r="O285" s="15"/>
    </row>
    <row r="286" spans="1:15" ht="27" customHeight="1">
      <c r="A286" s="42" t="s">
        <v>10</v>
      </c>
      <c r="B286" s="42" t="s">
        <v>730</v>
      </c>
      <c r="C286" s="15" t="s">
        <v>1725</v>
      </c>
      <c r="D286" s="43" t="s">
        <v>1726</v>
      </c>
      <c r="E286" s="43" t="s">
        <v>9</v>
      </c>
      <c r="F286" s="15" t="s">
        <v>1727</v>
      </c>
      <c r="G286" s="15" t="s">
        <v>734</v>
      </c>
      <c r="H286" s="15" t="s">
        <v>734</v>
      </c>
      <c r="I286" s="16">
        <f t="shared" si="12"/>
        <v>0</v>
      </c>
      <c r="J286" s="16">
        <f t="shared" si="13"/>
        <v>0</v>
      </c>
      <c r="K286" s="15"/>
      <c r="L286" s="15">
        <f t="shared" si="14"/>
        <v>0</v>
      </c>
      <c r="M286" s="17">
        <v>250</v>
      </c>
      <c r="N286" s="43" t="s">
        <v>742</v>
      </c>
      <c r="O286" s="15"/>
    </row>
    <row r="287" spans="1:15" ht="27" customHeight="1">
      <c r="A287" s="42" t="s">
        <v>10</v>
      </c>
      <c r="B287" s="42" t="s">
        <v>730</v>
      </c>
      <c r="C287" s="15" t="s">
        <v>1728</v>
      </c>
      <c r="D287" s="43" t="s">
        <v>1729</v>
      </c>
      <c r="E287" s="43" t="s">
        <v>9</v>
      </c>
      <c r="F287" s="15" t="s">
        <v>1730</v>
      </c>
      <c r="G287" s="15" t="s">
        <v>734</v>
      </c>
      <c r="H287" s="15" t="s">
        <v>734</v>
      </c>
      <c r="I287" s="16">
        <f t="shared" si="12"/>
        <v>0</v>
      </c>
      <c r="J287" s="16">
        <f t="shared" si="13"/>
        <v>0</v>
      </c>
      <c r="K287" s="15"/>
      <c r="L287" s="15">
        <f t="shared" si="14"/>
        <v>0</v>
      </c>
      <c r="M287" s="17">
        <v>250</v>
      </c>
      <c r="N287" s="43" t="s">
        <v>742</v>
      </c>
      <c r="O287" s="15"/>
    </row>
    <row r="288" spans="1:15" ht="27" customHeight="1">
      <c r="A288" s="42" t="s">
        <v>10</v>
      </c>
      <c r="B288" s="42" t="s">
        <v>730</v>
      </c>
      <c r="C288" s="15" t="s">
        <v>1731</v>
      </c>
      <c r="D288" s="43" t="s">
        <v>1732</v>
      </c>
      <c r="E288" s="43" t="s">
        <v>9</v>
      </c>
      <c r="F288" s="15" t="s">
        <v>1733</v>
      </c>
      <c r="G288" s="15" t="s">
        <v>734</v>
      </c>
      <c r="H288" s="15" t="s">
        <v>734</v>
      </c>
      <c r="I288" s="16">
        <f t="shared" si="12"/>
        <v>0</v>
      </c>
      <c r="J288" s="16">
        <f t="shared" si="13"/>
        <v>0</v>
      </c>
      <c r="K288" s="15"/>
      <c r="L288" s="15">
        <f t="shared" si="14"/>
        <v>0</v>
      </c>
      <c r="M288" s="17">
        <v>250</v>
      </c>
      <c r="N288" s="43" t="s">
        <v>742</v>
      </c>
      <c r="O288" s="15"/>
    </row>
    <row r="289" spans="1:15" ht="27" customHeight="1">
      <c r="A289" s="42" t="s">
        <v>10</v>
      </c>
      <c r="B289" s="42" t="s">
        <v>730</v>
      </c>
      <c r="C289" s="15" t="s">
        <v>1734</v>
      </c>
      <c r="D289" s="43" t="s">
        <v>1735</v>
      </c>
      <c r="E289" s="43" t="s">
        <v>9</v>
      </c>
      <c r="F289" s="15" t="s">
        <v>1736</v>
      </c>
      <c r="G289" s="15" t="s">
        <v>734</v>
      </c>
      <c r="H289" s="15" t="s">
        <v>734</v>
      </c>
      <c r="I289" s="16">
        <f t="shared" si="12"/>
        <v>0</v>
      </c>
      <c r="J289" s="16">
        <f t="shared" si="13"/>
        <v>0</v>
      </c>
      <c r="K289" s="15"/>
      <c r="L289" s="15">
        <f t="shared" si="14"/>
        <v>0</v>
      </c>
      <c r="M289" s="17">
        <v>250</v>
      </c>
      <c r="N289" s="43" t="s">
        <v>742</v>
      </c>
      <c r="O289" s="15"/>
    </row>
    <row r="290" spans="1:15" ht="27" customHeight="1">
      <c r="A290" s="42" t="s">
        <v>10</v>
      </c>
      <c r="B290" s="42" t="s">
        <v>730</v>
      </c>
      <c r="C290" s="15" t="s">
        <v>1737</v>
      </c>
      <c r="D290" s="43" t="s">
        <v>1738</v>
      </c>
      <c r="E290" s="43" t="s">
        <v>9</v>
      </c>
      <c r="F290" s="15" t="s">
        <v>1739</v>
      </c>
      <c r="G290" s="15" t="s">
        <v>734</v>
      </c>
      <c r="H290" s="15" t="s">
        <v>734</v>
      </c>
      <c r="I290" s="16">
        <f t="shared" si="12"/>
        <v>0</v>
      </c>
      <c r="J290" s="16">
        <f t="shared" si="13"/>
        <v>0</v>
      </c>
      <c r="K290" s="15"/>
      <c r="L290" s="15">
        <f t="shared" si="14"/>
        <v>0</v>
      </c>
      <c r="M290" s="17">
        <v>250</v>
      </c>
      <c r="N290" s="43" t="s">
        <v>742</v>
      </c>
      <c r="O290" s="15"/>
    </row>
    <row r="291" spans="1:15" ht="27" customHeight="1">
      <c r="A291" s="42" t="s">
        <v>10</v>
      </c>
      <c r="B291" s="42" t="s">
        <v>730</v>
      </c>
      <c r="C291" s="15" t="s">
        <v>1740</v>
      </c>
      <c r="D291" s="43" t="s">
        <v>1741</v>
      </c>
      <c r="E291" s="43" t="s">
        <v>9</v>
      </c>
      <c r="F291" s="15" t="s">
        <v>1742</v>
      </c>
      <c r="G291" s="15" t="s">
        <v>734</v>
      </c>
      <c r="H291" s="15" t="s">
        <v>734</v>
      </c>
      <c r="I291" s="16">
        <f t="shared" si="12"/>
        <v>0</v>
      </c>
      <c r="J291" s="16">
        <f t="shared" si="13"/>
        <v>0</v>
      </c>
      <c r="K291" s="15"/>
      <c r="L291" s="15">
        <f t="shared" si="14"/>
        <v>0</v>
      </c>
      <c r="M291" s="17">
        <v>250</v>
      </c>
      <c r="N291" s="43" t="s">
        <v>742</v>
      </c>
      <c r="O291" s="15"/>
    </row>
    <row r="292" spans="1:15" ht="27" customHeight="1">
      <c r="A292" s="42" t="s">
        <v>10</v>
      </c>
      <c r="B292" s="42" t="s">
        <v>730</v>
      </c>
      <c r="C292" s="15" t="s">
        <v>1743</v>
      </c>
      <c r="D292" s="43" t="s">
        <v>1744</v>
      </c>
      <c r="E292" s="43" t="s">
        <v>9</v>
      </c>
      <c r="F292" s="15" t="s">
        <v>1745</v>
      </c>
      <c r="G292" s="15" t="s">
        <v>734</v>
      </c>
      <c r="H292" s="15" t="s">
        <v>734</v>
      </c>
      <c r="I292" s="16">
        <f t="shared" si="12"/>
        <v>0</v>
      </c>
      <c r="J292" s="16">
        <f t="shared" si="13"/>
        <v>0</v>
      </c>
      <c r="K292" s="15"/>
      <c r="L292" s="15">
        <f t="shared" si="14"/>
        <v>0</v>
      </c>
      <c r="M292" s="17">
        <v>250</v>
      </c>
      <c r="N292" s="43" t="s">
        <v>742</v>
      </c>
      <c r="O292" s="15"/>
    </row>
    <row r="293" spans="1:15" ht="27" customHeight="1">
      <c r="A293" s="42" t="s">
        <v>10</v>
      </c>
      <c r="B293" s="42" t="s">
        <v>730</v>
      </c>
      <c r="C293" s="15" t="s">
        <v>1746</v>
      </c>
      <c r="D293" s="43" t="s">
        <v>1747</v>
      </c>
      <c r="E293" s="43" t="s">
        <v>9</v>
      </c>
      <c r="F293" s="15" t="s">
        <v>1748</v>
      </c>
      <c r="G293" s="15" t="s">
        <v>734</v>
      </c>
      <c r="H293" s="15" t="s">
        <v>734</v>
      </c>
      <c r="I293" s="16">
        <f t="shared" si="12"/>
        <v>0</v>
      </c>
      <c r="J293" s="16">
        <f t="shared" si="13"/>
        <v>0</v>
      </c>
      <c r="K293" s="15"/>
      <c r="L293" s="15">
        <f t="shared" si="14"/>
        <v>0</v>
      </c>
      <c r="M293" s="17">
        <v>250</v>
      </c>
      <c r="N293" s="43" t="s">
        <v>742</v>
      </c>
      <c r="O293" s="15"/>
    </row>
    <row r="294" spans="1:15" ht="27" customHeight="1">
      <c r="A294" s="42" t="s">
        <v>10</v>
      </c>
      <c r="B294" s="42" t="s">
        <v>730</v>
      </c>
      <c r="C294" s="15" t="s">
        <v>1749</v>
      </c>
      <c r="D294" s="43" t="s">
        <v>1750</v>
      </c>
      <c r="E294" s="43" t="s">
        <v>9</v>
      </c>
      <c r="F294" s="15" t="s">
        <v>1751</v>
      </c>
      <c r="G294" s="15" t="s">
        <v>734</v>
      </c>
      <c r="H294" s="15" t="s">
        <v>734</v>
      </c>
      <c r="I294" s="16">
        <f t="shared" si="12"/>
        <v>0</v>
      </c>
      <c r="J294" s="16">
        <f t="shared" si="13"/>
        <v>0</v>
      </c>
      <c r="K294" s="15"/>
      <c r="L294" s="15">
        <f t="shared" si="14"/>
        <v>0</v>
      </c>
      <c r="M294" s="17">
        <v>250</v>
      </c>
      <c r="N294" s="43" t="s">
        <v>742</v>
      </c>
      <c r="O294" s="15"/>
    </row>
    <row r="295" spans="1:15" ht="27" customHeight="1">
      <c r="A295" s="42" t="s">
        <v>10</v>
      </c>
      <c r="B295" s="42" t="s">
        <v>730</v>
      </c>
      <c r="C295" s="15" t="s">
        <v>1752</v>
      </c>
      <c r="D295" s="43" t="s">
        <v>1753</v>
      </c>
      <c r="E295" s="43" t="s">
        <v>9</v>
      </c>
      <c r="F295" s="15" t="s">
        <v>1754</v>
      </c>
      <c r="G295" s="15" t="s">
        <v>734</v>
      </c>
      <c r="H295" s="15" t="s">
        <v>734</v>
      </c>
      <c r="I295" s="16">
        <f t="shared" si="12"/>
        <v>0</v>
      </c>
      <c r="J295" s="16">
        <f t="shared" si="13"/>
        <v>0</v>
      </c>
      <c r="K295" s="15"/>
      <c r="L295" s="15">
        <f t="shared" si="14"/>
        <v>0</v>
      </c>
      <c r="M295" s="17">
        <v>250</v>
      </c>
      <c r="N295" s="43" t="s">
        <v>1022</v>
      </c>
      <c r="O295" s="15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7.00390625" style="0" customWidth="1"/>
    <col min="3" max="3" width="14.7109375" style="0" customWidth="1"/>
    <col min="4" max="4" width="8.8515625" style="0" customWidth="1"/>
    <col min="5" max="5" width="4.57421875" style="0" customWidth="1"/>
    <col min="6" max="6" width="21.57421875" style="0" customWidth="1"/>
    <col min="10" max="10" width="12.8515625" style="0" bestFit="1" customWidth="1"/>
    <col min="11" max="11" width="5.28125" style="0" customWidth="1"/>
    <col min="12" max="12" width="11.57421875" style="0" customWidth="1"/>
    <col min="13" max="13" width="5.00390625" style="0" customWidth="1"/>
    <col min="14" max="14" width="9.421875" style="0" customWidth="1"/>
  </cols>
  <sheetData>
    <row r="1" spans="3:17" ht="20.25">
      <c r="C1" s="31" t="s">
        <v>1885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5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11</v>
      </c>
      <c r="J2" s="5" t="s">
        <v>12</v>
      </c>
      <c r="K2" s="5" t="s">
        <v>13</v>
      </c>
      <c r="L2" s="5" t="s">
        <v>14</v>
      </c>
      <c r="M2" s="3" t="s">
        <v>15</v>
      </c>
      <c r="N2" s="3" t="s">
        <v>16</v>
      </c>
      <c r="O2" s="5" t="s">
        <v>17</v>
      </c>
    </row>
    <row r="3" spans="1:15" ht="24.75" customHeight="1">
      <c r="A3" s="3" t="s">
        <v>18</v>
      </c>
      <c r="B3" s="5" t="s">
        <v>730</v>
      </c>
      <c r="C3" s="1" t="s">
        <v>507</v>
      </c>
      <c r="D3" s="1" t="s">
        <v>508</v>
      </c>
      <c r="E3" s="1" t="s">
        <v>9</v>
      </c>
      <c r="F3" s="1" t="s">
        <v>728</v>
      </c>
      <c r="G3" s="3"/>
      <c r="H3" s="3"/>
      <c r="I3" s="3"/>
      <c r="J3" s="5"/>
      <c r="K3" s="5"/>
      <c r="L3" s="5"/>
      <c r="M3" s="3">
        <v>1</v>
      </c>
      <c r="N3" s="5" t="s">
        <v>735</v>
      </c>
      <c r="O3" s="5" t="s">
        <v>736</v>
      </c>
    </row>
    <row r="4" spans="1:15" ht="39.75" customHeight="1">
      <c r="A4" s="3" t="s">
        <v>18</v>
      </c>
      <c r="B4" s="5" t="s">
        <v>730</v>
      </c>
      <c r="C4" s="1" t="s">
        <v>1881</v>
      </c>
      <c r="D4" s="1" t="s">
        <v>1882</v>
      </c>
      <c r="E4" s="1" t="s">
        <v>9</v>
      </c>
      <c r="F4" s="1" t="s">
        <v>1883</v>
      </c>
      <c r="G4" s="3"/>
      <c r="H4" s="3"/>
      <c r="I4" s="3"/>
      <c r="J4" s="5"/>
      <c r="K4" s="5"/>
      <c r="L4" s="5"/>
      <c r="M4" s="3">
        <v>1</v>
      </c>
      <c r="N4" s="5" t="s">
        <v>1886</v>
      </c>
      <c r="O4" s="5" t="s">
        <v>736</v>
      </c>
    </row>
    <row r="5" spans="1:15" ht="24.75" customHeight="1">
      <c r="A5" s="3" t="s">
        <v>18</v>
      </c>
      <c r="B5" s="5" t="s">
        <v>730</v>
      </c>
      <c r="C5" s="1" t="s">
        <v>57</v>
      </c>
      <c r="D5" s="1" t="s">
        <v>58</v>
      </c>
      <c r="E5" s="1" t="s">
        <v>9</v>
      </c>
      <c r="F5" s="1" t="s">
        <v>509</v>
      </c>
      <c r="G5" s="11">
        <v>134</v>
      </c>
      <c r="H5" s="11">
        <v>130</v>
      </c>
      <c r="I5" s="6">
        <f>(G5*0.4+H5*0.6)</f>
        <v>131.6</v>
      </c>
      <c r="J5" s="6">
        <f>I5/1.5</f>
        <v>87.73333333333333</v>
      </c>
      <c r="K5" s="3"/>
      <c r="L5" s="6">
        <f>J5+K5</f>
        <v>87.73333333333333</v>
      </c>
      <c r="M5" s="3">
        <v>3</v>
      </c>
      <c r="N5" s="5" t="s">
        <v>742</v>
      </c>
      <c r="O5" s="5" t="s">
        <v>736</v>
      </c>
    </row>
    <row r="6" spans="1:15" ht="24.75" customHeight="1">
      <c r="A6" s="3" t="s">
        <v>18</v>
      </c>
      <c r="B6" s="5" t="s">
        <v>730</v>
      </c>
      <c r="C6" s="1" t="s">
        <v>59</v>
      </c>
      <c r="D6" s="1" t="s">
        <v>60</v>
      </c>
      <c r="E6" s="1" t="s">
        <v>9</v>
      </c>
      <c r="F6" s="1" t="s">
        <v>510</v>
      </c>
      <c r="G6" s="11">
        <v>127</v>
      </c>
      <c r="H6" s="11">
        <v>126</v>
      </c>
      <c r="I6" s="6">
        <f aca="true" t="shared" si="0" ref="I6:I70">(G6*0.4+H6*0.6)</f>
        <v>126.4</v>
      </c>
      <c r="J6" s="6">
        <f aca="true" t="shared" si="1" ref="J6:J70">I6/1.5</f>
        <v>84.26666666666667</v>
      </c>
      <c r="K6" s="3"/>
      <c r="L6" s="6">
        <f aca="true" t="shared" si="2" ref="L6:L70">J6+K6</f>
        <v>84.26666666666667</v>
      </c>
      <c r="M6" s="3">
        <v>4</v>
      </c>
      <c r="N6" s="5" t="s">
        <v>742</v>
      </c>
      <c r="O6" s="5" t="s">
        <v>736</v>
      </c>
    </row>
    <row r="7" spans="1:15" ht="24.75" customHeight="1">
      <c r="A7" s="3" t="s">
        <v>18</v>
      </c>
      <c r="B7" s="5" t="s">
        <v>730</v>
      </c>
      <c r="C7" s="1" t="s">
        <v>61</v>
      </c>
      <c r="D7" s="1" t="s">
        <v>62</v>
      </c>
      <c r="E7" s="1" t="s">
        <v>9</v>
      </c>
      <c r="F7" s="1" t="s">
        <v>511</v>
      </c>
      <c r="G7" s="11">
        <v>123</v>
      </c>
      <c r="H7" s="11">
        <v>124</v>
      </c>
      <c r="I7" s="6">
        <f t="shared" si="0"/>
        <v>123.6</v>
      </c>
      <c r="J7" s="6">
        <f t="shared" si="1"/>
        <v>82.39999999999999</v>
      </c>
      <c r="K7" s="3"/>
      <c r="L7" s="6">
        <f t="shared" si="2"/>
        <v>82.39999999999999</v>
      </c>
      <c r="M7" s="3">
        <v>5</v>
      </c>
      <c r="N7" s="5" t="s">
        <v>742</v>
      </c>
      <c r="O7" s="5" t="s">
        <v>736</v>
      </c>
    </row>
    <row r="8" spans="1:15" ht="24.75" customHeight="1">
      <c r="A8" s="3" t="s">
        <v>18</v>
      </c>
      <c r="B8" s="5" t="s">
        <v>730</v>
      </c>
      <c r="C8" s="1" t="s">
        <v>63</v>
      </c>
      <c r="D8" s="1" t="s">
        <v>64</v>
      </c>
      <c r="E8" s="1" t="s">
        <v>9</v>
      </c>
      <c r="F8" s="1" t="s">
        <v>512</v>
      </c>
      <c r="G8" s="11">
        <v>124.5</v>
      </c>
      <c r="H8" s="11">
        <v>121.5</v>
      </c>
      <c r="I8" s="6">
        <f t="shared" si="0"/>
        <v>122.69999999999999</v>
      </c>
      <c r="J8" s="6">
        <f t="shared" si="1"/>
        <v>81.8</v>
      </c>
      <c r="K8" s="3"/>
      <c r="L8" s="6">
        <f t="shared" si="2"/>
        <v>81.8</v>
      </c>
      <c r="M8" s="3">
        <v>6</v>
      </c>
      <c r="N8" s="5" t="s">
        <v>742</v>
      </c>
      <c r="O8" s="5" t="s">
        <v>736</v>
      </c>
    </row>
    <row r="9" spans="1:15" ht="24.75" customHeight="1">
      <c r="A9" s="3" t="s">
        <v>18</v>
      </c>
      <c r="B9" s="5" t="s">
        <v>730</v>
      </c>
      <c r="C9" s="1" t="s">
        <v>65</v>
      </c>
      <c r="D9" s="1" t="s">
        <v>66</v>
      </c>
      <c r="E9" s="1" t="s">
        <v>9</v>
      </c>
      <c r="F9" s="1" t="s">
        <v>513</v>
      </c>
      <c r="G9" s="11">
        <v>127</v>
      </c>
      <c r="H9" s="11">
        <v>119.5</v>
      </c>
      <c r="I9" s="6">
        <f t="shared" si="0"/>
        <v>122.5</v>
      </c>
      <c r="J9" s="6">
        <f t="shared" si="1"/>
        <v>81.66666666666667</v>
      </c>
      <c r="K9" s="3"/>
      <c r="L9" s="6">
        <f t="shared" si="2"/>
        <v>81.66666666666667</v>
      </c>
      <c r="M9" s="3">
        <v>7</v>
      </c>
      <c r="N9" s="5" t="s">
        <v>742</v>
      </c>
      <c r="O9" s="5" t="s">
        <v>736</v>
      </c>
    </row>
    <row r="10" spans="1:15" ht="24.75" customHeight="1">
      <c r="A10" s="3" t="s">
        <v>18</v>
      </c>
      <c r="B10" s="5" t="s">
        <v>730</v>
      </c>
      <c r="C10" s="1" t="s">
        <v>67</v>
      </c>
      <c r="D10" s="1" t="s">
        <v>68</v>
      </c>
      <c r="E10" s="1" t="s">
        <v>9</v>
      </c>
      <c r="F10" s="1" t="s">
        <v>514</v>
      </c>
      <c r="G10" s="11">
        <v>131</v>
      </c>
      <c r="H10" s="11">
        <v>114.5</v>
      </c>
      <c r="I10" s="6">
        <f t="shared" si="0"/>
        <v>121.10000000000001</v>
      </c>
      <c r="J10" s="6">
        <f t="shared" si="1"/>
        <v>80.73333333333333</v>
      </c>
      <c r="K10" s="3"/>
      <c r="L10" s="6">
        <f t="shared" si="2"/>
        <v>80.73333333333333</v>
      </c>
      <c r="M10" s="3">
        <v>8</v>
      </c>
      <c r="N10" s="5" t="s">
        <v>742</v>
      </c>
      <c r="O10" s="5" t="s">
        <v>736</v>
      </c>
    </row>
    <row r="11" spans="1:15" ht="24.75" customHeight="1">
      <c r="A11" s="3" t="s">
        <v>18</v>
      </c>
      <c r="B11" s="5" t="s">
        <v>730</v>
      </c>
      <c r="C11" s="1" t="s">
        <v>69</v>
      </c>
      <c r="D11" s="1" t="s">
        <v>70</v>
      </c>
      <c r="E11" s="1" t="s">
        <v>9</v>
      </c>
      <c r="F11" s="1" t="s">
        <v>515</v>
      </c>
      <c r="G11" s="11">
        <v>127</v>
      </c>
      <c r="H11" s="11">
        <v>116</v>
      </c>
      <c r="I11" s="6">
        <f t="shared" si="0"/>
        <v>120.4</v>
      </c>
      <c r="J11" s="6">
        <f t="shared" si="1"/>
        <v>80.26666666666667</v>
      </c>
      <c r="K11" s="3"/>
      <c r="L11" s="6">
        <f t="shared" si="2"/>
        <v>80.26666666666667</v>
      </c>
      <c r="M11" s="3">
        <v>9</v>
      </c>
      <c r="N11" s="5" t="s">
        <v>742</v>
      </c>
      <c r="O11" s="5" t="s">
        <v>736</v>
      </c>
    </row>
    <row r="12" spans="1:15" ht="24.75" customHeight="1">
      <c r="A12" s="3" t="s">
        <v>18</v>
      </c>
      <c r="B12" s="5" t="s">
        <v>730</v>
      </c>
      <c r="C12" s="1" t="s">
        <v>71</v>
      </c>
      <c r="D12" s="1" t="s">
        <v>72</v>
      </c>
      <c r="E12" s="1" t="s">
        <v>9</v>
      </c>
      <c r="F12" s="1" t="s">
        <v>516</v>
      </c>
      <c r="G12" s="11">
        <v>122</v>
      </c>
      <c r="H12" s="11">
        <v>119</v>
      </c>
      <c r="I12" s="6">
        <f t="shared" si="0"/>
        <v>120.19999999999999</v>
      </c>
      <c r="J12" s="6">
        <f t="shared" si="1"/>
        <v>80.13333333333333</v>
      </c>
      <c r="K12" s="3"/>
      <c r="L12" s="6">
        <f t="shared" si="2"/>
        <v>80.13333333333333</v>
      </c>
      <c r="M12" s="3">
        <v>10</v>
      </c>
      <c r="N12" s="5" t="s">
        <v>742</v>
      </c>
      <c r="O12" s="5" t="s">
        <v>736</v>
      </c>
    </row>
    <row r="13" spans="1:15" ht="24.75" customHeight="1">
      <c r="A13" s="3" t="s">
        <v>18</v>
      </c>
      <c r="B13" s="5" t="s">
        <v>730</v>
      </c>
      <c r="C13" s="1" t="s">
        <v>73</v>
      </c>
      <c r="D13" s="1" t="s">
        <v>74</v>
      </c>
      <c r="E13" s="1" t="s">
        <v>9</v>
      </c>
      <c r="F13" s="1" t="s">
        <v>517</v>
      </c>
      <c r="G13" s="11">
        <v>119.5</v>
      </c>
      <c r="H13" s="11">
        <v>117</v>
      </c>
      <c r="I13" s="6">
        <f t="shared" si="0"/>
        <v>118</v>
      </c>
      <c r="J13" s="6">
        <f t="shared" si="1"/>
        <v>78.66666666666667</v>
      </c>
      <c r="K13" s="3"/>
      <c r="L13" s="6">
        <f t="shared" si="2"/>
        <v>78.66666666666667</v>
      </c>
      <c r="M13" s="3">
        <v>11</v>
      </c>
      <c r="N13" s="5" t="s">
        <v>742</v>
      </c>
      <c r="O13" s="5" t="s">
        <v>736</v>
      </c>
    </row>
    <row r="14" spans="1:15" ht="24.75" customHeight="1">
      <c r="A14" s="3" t="s">
        <v>18</v>
      </c>
      <c r="B14" s="5" t="s">
        <v>730</v>
      </c>
      <c r="C14" s="1" t="s">
        <v>75</v>
      </c>
      <c r="D14" s="1" t="s">
        <v>76</v>
      </c>
      <c r="E14" s="1" t="s">
        <v>9</v>
      </c>
      <c r="F14" s="1" t="s">
        <v>518</v>
      </c>
      <c r="G14" s="11">
        <v>109</v>
      </c>
      <c r="H14" s="11">
        <v>123.5</v>
      </c>
      <c r="I14" s="6">
        <f t="shared" si="0"/>
        <v>117.69999999999999</v>
      </c>
      <c r="J14" s="6">
        <f t="shared" si="1"/>
        <v>78.46666666666665</v>
      </c>
      <c r="K14" s="3"/>
      <c r="L14" s="6">
        <f t="shared" si="2"/>
        <v>78.46666666666665</v>
      </c>
      <c r="M14" s="3">
        <v>12</v>
      </c>
      <c r="N14" s="5" t="s">
        <v>742</v>
      </c>
      <c r="O14" s="5" t="s">
        <v>736</v>
      </c>
    </row>
    <row r="15" spans="1:15" ht="24.75" customHeight="1">
      <c r="A15" s="3" t="s">
        <v>18</v>
      </c>
      <c r="B15" s="5" t="s">
        <v>730</v>
      </c>
      <c r="C15" s="1" t="s">
        <v>79</v>
      </c>
      <c r="D15" s="1" t="s">
        <v>80</v>
      </c>
      <c r="E15" s="1" t="s">
        <v>9</v>
      </c>
      <c r="F15" s="1" t="s">
        <v>520</v>
      </c>
      <c r="G15" s="11">
        <v>110.5</v>
      </c>
      <c r="H15" s="11">
        <v>120.5</v>
      </c>
      <c r="I15" s="6">
        <f t="shared" si="0"/>
        <v>116.5</v>
      </c>
      <c r="J15" s="6">
        <f t="shared" si="1"/>
        <v>77.66666666666667</v>
      </c>
      <c r="K15" s="3"/>
      <c r="L15" s="6">
        <f t="shared" si="2"/>
        <v>77.66666666666667</v>
      </c>
      <c r="M15" s="3">
        <v>13</v>
      </c>
      <c r="N15" s="5" t="s">
        <v>742</v>
      </c>
      <c r="O15" s="5" t="s">
        <v>736</v>
      </c>
    </row>
    <row r="16" spans="1:15" ht="24.75" customHeight="1">
      <c r="A16" s="3" t="s">
        <v>18</v>
      </c>
      <c r="B16" s="5" t="s">
        <v>730</v>
      </c>
      <c r="C16" s="1" t="s">
        <v>77</v>
      </c>
      <c r="D16" s="1" t="s">
        <v>78</v>
      </c>
      <c r="E16" s="1" t="s">
        <v>9</v>
      </c>
      <c r="F16" s="1" t="s">
        <v>519</v>
      </c>
      <c r="G16" s="11">
        <v>121</v>
      </c>
      <c r="H16" s="11">
        <v>113.5</v>
      </c>
      <c r="I16" s="6">
        <f t="shared" si="0"/>
        <v>116.5</v>
      </c>
      <c r="J16" s="6">
        <f t="shared" si="1"/>
        <v>77.66666666666667</v>
      </c>
      <c r="K16" s="3"/>
      <c r="L16" s="6">
        <f t="shared" si="2"/>
        <v>77.66666666666667</v>
      </c>
      <c r="M16" s="3">
        <v>14</v>
      </c>
      <c r="N16" s="5" t="s">
        <v>742</v>
      </c>
      <c r="O16" s="5" t="s">
        <v>736</v>
      </c>
    </row>
    <row r="17" spans="1:15" ht="24.75" customHeight="1">
      <c r="A17" s="3" t="s">
        <v>18</v>
      </c>
      <c r="B17" s="5" t="s">
        <v>730</v>
      </c>
      <c r="C17" s="1" t="s">
        <v>81</v>
      </c>
      <c r="D17" s="1" t="s">
        <v>82</v>
      </c>
      <c r="E17" s="1" t="s">
        <v>9</v>
      </c>
      <c r="F17" s="1" t="s">
        <v>521</v>
      </c>
      <c r="G17" s="11">
        <v>122</v>
      </c>
      <c r="H17" s="11">
        <v>109.5</v>
      </c>
      <c r="I17" s="6">
        <f t="shared" si="0"/>
        <v>114.5</v>
      </c>
      <c r="J17" s="6">
        <f t="shared" si="1"/>
        <v>76.33333333333333</v>
      </c>
      <c r="K17" s="3"/>
      <c r="L17" s="6">
        <f t="shared" si="2"/>
        <v>76.33333333333333</v>
      </c>
      <c r="M17" s="3">
        <v>15</v>
      </c>
      <c r="N17" s="5" t="s">
        <v>742</v>
      </c>
      <c r="O17" s="5" t="s">
        <v>736</v>
      </c>
    </row>
    <row r="18" spans="1:15" ht="24.75" customHeight="1">
      <c r="A18" s="3" t="s">
        <v>18</v>
      </c>
      <c r="B18" s="5" t="s">
        <v>730</v>
      </c>
      <c r="C18" s="1" t="s">
        <v>83</v>
      </c>
      <c r="D18" s="1" t="s">
        <v>84</v>
      </c>
      <c r="E18" s="1" t="s">
        <v>9</v>
      </c>
      <c r="F18" s="1" t="s">
        <v>522</v>
      </c>
      <c r="G18" s="11">
        <v>117</v>
      </c>
      <c r="H18" s="11">
        <v>112.5</v>
      </c>
      <c r="I18" s="6">
        <f t="shared" si="0"/>
        <v>114.30000000000001</v>
      </c>
      <c r="J18" s="6">
        <f t="shared" si="1"/>
        <v>76.2</v>
      </c>
      <c r="K18" s="3"/>
      <c r="L18" s="6">
        <f t="shared" si="2"/>
        <v>76.2</v>
      </c>
      <c r="M18" s="3">
        <v>16</v>
      </c>
      <c r="N18" s="5" t="s">
        <v>742</v>
      </c>
      <c r="O18" s="5" t="s">
        <v>736</v>
      </c>
    </row>
    <row r="19" spans="1:15" ht="24.75" customHeight="1">
      <c r="A19" s="3" t="s">
        <v>18</v>
      </c>
      <c r="B19" s="5" t="s">
        <v>730</v>
      </c>
      <c r="C19" s="1" t="s">
        <v>85</v>
      </c>
      <c r="D19" s="1" t="s">
        <v>86</v>
      </c>
      <c r="E19" s="1" t="s">
        <v>9</v>
      </c>
      <c r="F19" s="1" t="s">
        <v>523</v>
      </c>
      <c r="G19" s="11">
        <v>120</v>
      </c>
      <c r="H19" s="11">
        <v>110</v>
      </c>
      <c r="I19" s="6">
        <f t="shared" si="0"/>
        <v>114</v>
      </c>
      <c r="J19" s="6">
        <f t="shared" si="1"/>
        <v>76</v>
      </c>
      <c r="K19" s="3"/>
      <c r="L19" s="6">
        <f t="shared" si="2"/>
        <v>76</v>
      </c>
      <c r="M19" s="3">
        <v>17</v>
      </c>
      <c r="N19" s="5" t="s">
        <v>742</v>
      </c>
      <c r="O19" s="5" t="s">
        <v>736</v>
      </c>
    </row>
    <row r="20" spans="1:15" ht="24.75" customHeight="1">
      <c r="A20" s="3" t="s">
        <v>18</v>
      </c>
      <c r="B20" s="5" t="s">
        <v>730</v>
      </c>
      <c r="C20" s="1" t="s">
        <v>87</v>
      </c>
      <c r="D20" s="1" t="s">
        <v>88</v>
      </c>
      <c r="E20" s="1" t="s">
        <v>9</v>
      </c>
      <c r="F20" s="1" t="s">
        <v>524</v>
      </c>
      <c r="G20" s="11">
        <v>104</v>
      </c>
      <c r="H20" s="11">
        <v>120</v>
      </c>
      <c r="I20" s="6">
        <f t="shared" si="0"/>
        <v>113.6</v>
      </c>
      <c r="J20" s="6">
        <f t="shared" si="1"/>
        <v>75.73333333333333</v>
      </c>
      <c r="K20" s="3"/>
      <c r="L20" s="6">
        <f t="shared" si="2"/>
        <v>75.73333333333333</v>
      </c>
      <c r="M20" s="3">
        <v>18</v>
      </c>
      <c r="N20" s="5" t="s">
        <v>742</v>
      </c>
      <c r="O20" s="5" t="s">
        <v>736</v>
      </c>
    </row>
    <row r="21" spans="1:15" ht="24.75" customHeight="1">
      <c r="A21" s="3" t="s">
        <v>18</v>
      </c>
      <c r="B21" s="5" t="s">
        <v>730</v>
      </c>
      <c r="C21" s="1" t="s">
        <v>89</v>
      </c>
      <c r="D21" s="1" t="s">
        <v>90</v>
      </c>
      <c r="E21" s="1" t="s">
        <v>9</v>
      </c>
      <c r="F21" s="1" t="s">
        <v>525</v>
      </c>
      <c r="G21" s="11">
        <v>116</v>
      </c>
      <c r="H21" s="11">
        <v>111</v>
      </c>
      <c r="I21" s="6">
        <f t="shared" si="0"/>
        <v>113</v>
      </c>
      <c r="J21" s="6">
        <f t="shared" si="1"/>
        <v>75.33333333333333</v>
      </c>
      <c r="K21" s="3"/>
      <c r="L21" s="6">
        <f t="shared" si="2"/>
        <v>75.33333333333333</v>
      </c>
      <c r="M21" s="3">
        <v>19</v>
      </c>
      <c r="N21" s="5" t="s">
        <v>742</v>
      </c>
      <c r="O21" s="5" t="s">
        <v>736</v>
      </c>
    </row>
    <row r="22" spans="1:15" ht="24.75" customHeight="1">
      <c r="A22" s="3" t="s">
        <v>18</v>
      </c>
      <c r="B22" s="5" t="s">
        <v>730</v>
      </c>
      <c r="C22" s="1" t="s">
        <v>91</v>
      </c>
      <c r="D22" s="1" t="s">
        <v>92</v>
      </c>
      <c r="E22" s="1" t="s">
        <v>9</v>
      </c>
      <c r="F22" s="1" t="s">
        <v>526</v>
      </c>
      <c r="G22" s="11">
        <v>118</v>
      </c>
      <c r="H22" s="11">
        <v>109.5</v>
      </c>
      <c r="I22" s="6">
        <f t="shared" si="0"/>
        <v>112.9</v>
      </c>
      <c r="J22" s="6">
        <f t="shared" si="1"/>
        <v>75.26666666666667</v>
      </c>
      <c r="K22" s="3"/>
      <c r="L22" s="6">
        <f t="shared" si="2"/>
        <v>75.26666666666667</v>
      </c>
      <c r="M22" s="3">
        <v>20</v>
      </c>
      <c r="N22" s="5" t="s">
        <v>742</v>
      </c>
      <c r="O22" s="5" t="s">
        <v>736</v>
      </c>
    </row>
    <row r="23" spans="1:15" s="8" customFormat="1" ht="24.75" customHeight="1">
      <c r="A23" s="12" t="s">
        <v>18</v>
      </c>
      <c r="B23" s="12" t="s">
        <v>730</v>
      </c>
      <c r="C23" s="33" t="s">
        <v>93</v>
      </c>
      <c r="D23" s="34" t="s">
        <v>94</v>
      </c>
      <c r="E23" s="34" t="s">
        <v>19</v>
      </c>
      <c r="F23" s="33" t="s">
        <v>527</v>
      </c>
      <c r="G23" s="35">
        <v>117.5</v>
      </c>
      <c r="H23" s="35">
        <v>109</v>
      </c>
      <c r="I23" s="36">
        <f t="shared" si="0"/>
        <v>112.39999999999999</v>
      </c>
      <c r="J23" s="36">
        <f t="shared" si="1"/>
        <v>74.93333333333332</v>
      </c>
      <c r="K23" s="37"/>
      <c r="L23" s="36">
        <f t="shared" si="2"/>
        <v>74.93333333333332</v>
      </c>
      <c r="M23" s="37">
        <v>21</v>
      </c>
      <c r="N23" s="12" t="s">
        <v>742</v>
      </c>
      <c r="O23" s="9"/>
    </row>
    <row r="24" spans="1:15" ht="24.75" customHeight="1">
      <c r="A24" s="3" t="s">
        <v>18</v>
      </c>
      <c r="B24" s="5" t="s">
        <v>730</v>
      </c>
      <c r="C24" s="1" t="s">
        <v>95</v>
      </c>
      <c r="D24" s="1" t="s">
        <v>96</v>
      </c>
      <c r="E24" s="1" t="s">
        <v>9</v>
      </c>
      <c r="F24" s="1" t="s">
        <v>528</v>
      </c>
      <c r="G24" s="11">
        <v>116.5</v>
      </c>
      <c r="H24" s="11">
        <v>109.5</v>
      </c>
      <c r="I24" s="6">
        <f t="shared" si="0"/>
        <v>112.30000000000001</v>
      </c>
      <c r="J24" s="6">
        <f t="shared" si="1"/>
        <v>74.86666666666667</v>
      </c>
      <c r="K24" s="3"/>
      <c r="L24" s="6">
        <f t="shared" si="2"/>
        <v>74.86666666666667</v>
      </c>
      <c r="M24" s="3">
        <v>22</v>
      </c>
      <c r="N24" s="5" t="s">
        <v>742</v>
      </c>
      <c r="O24" s="5"/>
    </row>
    <row r="25" spans="1:15" ht="24.75" customHeight="1">
      <c r="A25" s="3" t="s">
        <v>18</v>
      </c>
      <c r="B25" s="5" t="s">
        <v>730</v>
      </c>
      <c r="C25" s="1" t="s">
        <v>97</v>
      </c>
      <c r="D25" s="1" t="s">
        <v>98</v>
      </c>
      <c r="E25" s="1" t="s">
        <v>9</v>
      </c>
      <c r="F25" s="1" t="s">
        <v>529</v>
      </c>
      <c r="G25" s="11">
        <v>118</v>
      </c>
      <c r="H25" s="11">
        <v>108.5</v>
      </c>
      <c r="I25" s="6">
        <f t="shared" si="0"/>
        <v>112.3</v>
      </c>
      <c r="J25" s="6">
        <f t="shared" si="1"/>
        <v>74.86666666666666</v>
      </c>
      <c r="K25" s="3"/>
      <c r="L25" s="6">
        <f t="shared" si="2"/>
        <v>74.86666666666666</v>
      </c>
      <c r="M25" s="3">
        <v>23</v>
      </c>
      <c r="N25" s="5" t="s">
        <v>742</v>
      </c>
      <c r="O25" s="5"/>
    </row>
    <row r="26" spans="1:15" ht="24.75" customHeight="1">
      <c r="A26" s="3" t="s">
        <v>18</v>
      </c>
      <c r="B26" s="5" t="s">
        <v>730</v>
      </c>
      <c r="C26" s="1" t="s">
        <v>99</v>
      </c>
      <c r="D26" s="1" t="s">
        <v>100</v>
      </c>
      <c r="E26" s="1" t="s">
        <v>9</v>
      </c>
      <c r="F26" s="1" t="s">
        <v>530</v>
      </c>
      <c r="G26" s="11">
        <v>120.5</v>
      </c>
      <c r="H26" s="11">
        <v>106.5</v>
      </c>
      <c r="I26" s="6">
        <f t="shared" si="0"/>
        <v>112.1</v>
      </c>
      <c r="J26" s="6">
        <f t="shared" si="1"/>
        <v>74.73333333333333</v>
      </c>
      <c r="K26" s="3"/>
      <c r="L26" s="6">
        <f t="shared" si="2"/>
        <v>74.73333333333333</v>
      </c>
      <c r="M26" s="3">
        <v>24</v>
      </c>
      <c r="N26" s="5" t="s">
        <v>742</v>
      </c>
      <c r="O26" s="5"/>
    </row>
    <row r="27" spans="1:15" ht="24.75" customHeight="1">
      <c r="A27" s="3" t="s">
        <v>18</v>
      </c>
      <c r="B27" s="5" t="s">
        <v>730</v>
      </c>
      <c r="C27" s="1" t="s">
        <v>101</v>
      </c>
      <c r="D27" s="1" t="s">
        <v>102</v>
      </c>
      <c r="E27" s="1" t="s">
        <v>9</v>
      </c>
      <c r="F27" s="1" t="s">
        <v>531</v>
      </c>
      <c r="G27" s="11">
        <v>112</v>
      </c>
      <c r="H27" s="11">
        <v>112</v>
      </c>
      <c r="I27" s="6">
        <f t="shared" si="0"/>
        <v>112</v>
      </c>
      <c r="J27" s="6">
        <f t="shared" si="1"/>
        <v>74.66666666666667</v>
      </c>
      <c r="K27" s="3"/>
      <c r="L27" s="6">
        <f t="shared" si="2"/>
        <v>74.66666666666667</v>
      </c>
      <c r="M27" s="3">
        <v>25</v>
      </c>
      <c r="N27" s="5" t="s">
        <v>742</v>
      </c>
      <c r="O27" s="5"/>
    </row>
    <row r="28" spans="1:15" s="38" customFormat="1" ht="24.75" customHeight="1">
      <c r="A28" s="12" t="s">
        <v>18</v>
      </c>
      <c r="B28" s="12" t="s">
        <v>730</v>
      </c>
      <c r="C28" s="33" t="s">
        <v>103</v>
      </c>
      <c r="D28" s="34" t="s">
        <v>104</v>
      </c>
      <c r="E28" s="34" t="s">
        <v>9</v>
      </c>
      <c r="F28" s="33" t="s">
        <v>532</v>
      </c>
      <c r="G28" s="35">
        <v>112</v>
      </c>
      <c r="H28" s="35">
        <v>111.5</v>
      </c>
      <c r="I28" s="36">
        <f t="shared" si="0"/>
        <v>111.69999999999999</v>
      </c>
      <c r="J28" s="36">
        <f t="shared" si="1"/>
        <v>74.46666666666665</v>
      </c>
      <c r="K28" s="37"/>
      <c r="L28" s="36">
        <f t="shared" si="2"/>
        <v>74.46666666666665</v>
      </c>
      <c r="M28" s="37">
        <v>26</v>
      </c>
      <c r="N28" s="12" t="s">
        <v>742</v>
      </c>
      <c r="O28" s="12"/>
    </row>
    <row r="29" spans="1:15" s="38" customFormat="1" ht="24.75" customHeight="1">
      <c r="A29" s="12" t="s">
        <v>18</v>
      </c>
      <c r="B29" s="12" t="s">
        <v>730</v>
      </c>
      <c r="C29" s="33" t="s">
        <v>105</v>
      </c>
      <c r="D29" s="34" t="s">
        <v>106</v>
      </c>
      <c r="E29" s="34" t="s">
        <v>9</v>
      </c>
      <c r="F29" s="33" t="s">
        <v>533</v>
      </c>
      <c r="G29" s="35">
        <v>110</v>
      </c>
      <c r="H29" s="35">
        <v>112.5</v>
      </c>
      <c r="I29" s="36">
        <f t="shared" si="0"/>
        <v>111.5</v>
      </c>
      <c r="J29" s="36">
        <f t="shared" si="1"/>
        <v>74.33333333333333</v>
      </c>
      <c r="K29" s="37"/>
      <c r="L29" s="36">
        <f t="shared" si="2"/>
        <v>74.33333333333333</v>
      </c>
      <c r="M29" s="37">
        <v>27</v>
      </c>
      <c r="N29" s="12" t="s">
        <v>742</v>
      </c>
      <c r="O29" s="12"/>
    </row>
    <row r="30" spans="1:15" ht="24.75" customHeight="1">
      <c r="A30" s="3" t="s">
        <v>18</v>
      </c>
      <c r="B30" s="5" t="s">
        <v>730</v>
      </c>
      <c r="C30" s="1" t="s">
        <v>107</v>
      </c>
      <c r="D30" s="1" t="s">
        <v>108</v>
      </c>
      <c r="E30" s="1" t="s">
        <v>9</v>
      </c>
      <c r="F30" s="1" t="s">
        <v>534</v>
      </c>
      <c r="G30" s="11">
        <v>111.5</v>
      </c>
      <c r="H30" s="11">
        <v>111</v>
      </c>
      <c r="I30" s="6">
        <f t="shared" si="0"/>
        <v>111.19999999999999</v>
      </c>
      <c r="J30" s="6">
        <f t="shared" si="1"/>
        <v>74.13333333333333</v>
      </c>
      <c r="K30" s="3"/>
      <c r="L30" s="6">
        <f t="shared" si="2"/>
        <v>74.13333333333333</v>
      </c>
      <c r="M30" s="3">
        <v>28</v>
      </c>
      <c r="N30" s="5" t="s">
        <v>742</v>
      </c>
      <c r="O30" s="5"/>
    </row>
    <row r="31" spans="1:15" ht="24.75" customHeight="1">
      <c r="A31" s="3" t="s">
        <v>18</v>
      </c>
      <c r="B31" s="5" t="s">
        <v>730</v>
      </c>
      <c r="C31" s="1" t="s">
        <v>109</v>
      </c>
      <c r="D31" s="1" t="s">
        <v>110</v>
      </c>
      <c r="E31" s="1" t="s">
        <v>9</v>
      </c>
      <c r="F31" s="1" t="s">
        <v>535</v>
      </c>
      <c r="G31" s="11">
        <v>127</v>
      </c>
      <c r="H31" s="11">
        <v>100</v>
      </c>
      <c r="I31" s="6">
        <f t="shared" si="0"/>
        <v>110.80000000000001</v>
      </c>
      <c r="J31" s="6">
        <f t="shared" si="1"/>
        <v>73.86666666666667</v>
      </c>
      <c r="K31" s="3"/>
      <c r="L31" s="6">
        <f t="shared" si="2"/>
        <v>73.86666666666667</v>
      </c>
      <c r="M31" s="3">
        <v>29</v>
      </c>
      <c r="N31" s="5" t="s">
        <v>742</v>
      </c>
      <c r="O31" s="5"/>
    </row>
    <row r="32" spans="1:15" ht="24.75" customHeight="1">
      <c r="A32" s="3" t="s">
        <v>18</v>
      </c>
      <c r="B32" s="5" t="s">
        <v>730</v>
      </c>
      <c r="C32" s="1" t="s">
        <v>111</v>
      </c>
      <c r="D32" s="1" t="s">
        <v>112</v>
      </c>
      <c r="E32" s="1" t="s">
        <v>9</v>
      </c>
      <c r="F32" s="1" t="s">
        <v>536</v>
      </c>
      <c r="G32" s="11">
        <v>123</v>
      </c>
      <c r="H32" s="11">
        <v>102</v>
      </c>
      <c r="I32" s="6">
        <f t="shared" si="0"/>
        <v>110.4</v>
      </c>
      <c r="J32" s="6">
        <f t="shared" si="1"/>
        <v>73.60000000000001</v>
      </c>
      <c r="K32" s="3"/>
      <c r="L32" s="6">
        <f t="shared" si="2"/>
        <v>73.60000000000001</v>
      </c>
      <c r="M32" s="3">
        <v>30</v>
      </c>
      <c r="N32" s="5" t="s">
        <v>742</v>
      </c>
      <c r="O32" s="5"/>
    </row>
    <row r="33" spans="1:15" ht="24.75" customHeight="1">
      <c r="A33" s="3" t="s">
        <v>18</v>
      </c>
      <c r="B33" s="5" t="s">
        <v>730</v>
      </c>
      <c r="C33" s="1" t="s">
        <v>113</v>
      </c>
      <c r="D33" s="1" t="s">
        <v>114</v>
      </c>
      <c r="E33" s="1" t="s">
        <v>9</v>
      </c>
      <c r="F33" s="1" t="s">
        <v>537</v>
      </c>
      <c r="G33" s="11">
        <v>112</v>
      </c>
      <c r="H33" s="11">
        <v>108.5</v>
      </c>
      <c r="I33" s="6">
        <f t="shared" si="0"/>
        <v>109.9</v>
      </c>
      <c r="J33" s="6">
        <f t="shared" si="1"/>
        <v>73.26666666666667</v>
      </c>
      <c r="K33" s="3"/>
      <c r="L33" s="6">
        <f t="shared" si="2"/>
        <v>73.26666666666667</v>
      </c>
      <c r="M33" s="3">
        <v>31</v>
      </c>
      <c r="N33" s="5" t="s">
        <v>742</v>
      </c>
      <c r="O33" s="5"/>
    </row>
    <row r="34" spans="1:15" ht="24.75" customHeight="1">
      <c r="A34" s="3" t="s">
        <v>18</v>
      </c>
      <c r="B34" s="5" t="s">
        <v>730</v>
      </c>
      <c r="C34" s="1" t="s">
        <v>115</v>
      </c>
      <c r="D34" s="1" t="s">
        <v>116</v>
      </c>
      <c r="E34" s="1" t="s">
        <v>19</v>
      </c>
      <c r="F34" s="1" t="s">
        <v>538</v>
      </c>
      <c r="G34" s="11">
        <v>126.5</v>
      </c>
      <c r="H34" s="11">
        <v>98</v>
      </c>
      <c r="I34" s="6">
        <f t="shared" si="0"/>
        <v>109.4</v>
      </c>
      <c r="J34" s="6">
        <f t="shared" si="1"/>
        <v>72.93333333333334</v>
      </c>
      <c r="K34" s="3"/>
      <c r="L34" s="6">
        <f t="shared" si="2"/>
        <v>72.93333333333334</v>
      </c>
      <c r="M34" s="3">
        <v>32</v>
      </c>
      <c r="N34" s="5" t="s">
        <v>742</v>
      </c>
      <c r="O34" s="5"/>
    </row>
    <row r="35" spans="1:15" ht="24.75" customHeight="1">
      <c r="A35" s="3" t="s">
        <v>18</v>
      </c>
      <c r="B35" s="5" t="s">
        <v>730</v>
      </c>
      <c r="C35" s="1" t="s">
        <v>117</v>
      </c>
      <c r="D35" s="1" t="s">
        <v>118</v>
      </c>
      <c r="E35" s="1" t="s">
        <v>9</v>
      </c>
      <c r="F35" s="1" t="s">
        <v>539</v>
      </c>
      <c r="G35" s="11">
        <v>112</v>
      </c>
      <c r="H35" s="11">
        <v>107.5</v>
      </c>
      <c r="I35" s="6">
        <f t="shared" si="0"/>
        <v>109.30000000000001</v>
      </c>
      <c r="J35" s="6">
        <f t="shared" si="1"/>
        <v>72.86666666666667</v>
      </c>
      <c r="K35" s="3"/>
      <c r="L35" s="6">
        <f t="shared" si="2"/>
        <v>72.86666666666667</v>
      </c>
      <c r="M35" s="3">
        <v>33</v>
      </c>
      <c r="N35" s="5" t="s">
        <v>742</v>
      </c>
      <c r="O35" s="5"/>
    </row>
    <row r="36" spans="1:15" ht="24.75" customHeight="1">
      <c r="A36" s="3" t="s">
        <v>18</v>
      </c>
      <c r="B36" s="5" t="s">
        <v>730</v>
      </c>
      <c r="C36" s="1" t="s">
        <v>119</v>
      </c>
      <c r="D36" s="1" t="s">
        <v>120</v>
      </c>
      <c r="E36" s="1" t="s">
        <v>19</v>
      </c>
      <c r="F36" s="1" t="s">
        <v>540</v>
      </c>
      <c r="G36" s="11">
        <v>121.5</v>
      </c>
      <c r="H36" s="11">
        <v>101</v>
      </c>
      <c r="I36" s="6">
        <f t="shared" si="0"/>
        <v>109.19999999999999</v>
      </c>
      <c r="J36" s="6">
        <f t="shared" si="1"/>
        <v>72.8</v>
      </c>
      <c r="K36" s="3"/>
      <c r="L36" s="6">
        <f t="shared" si="2"/>
        <v>72.8</v>
      </c>
      <c r="M36" s="3">
        <v>34</v>
      </c>
      <c r="N36" s="5" t="s">
        <v>742</v>
      </c>
      <c r="O36" s="5"/>
    </row>
    <row r="37" spans="1:15" ht="24.75" customHeight="1">
      <c r="A37" s="3" t="s">
        <v>18</v>
      </c>
      <c r="B37" s="5" t="s">
        <v>730</v>
      </c>
      <c r="C37" s="1" t="s">
        <v>121</v>
      </c>
      <c r="D37" s="1" t="s">
        <v>122</v>
      </c>
      <c r="E37" s="1" t="s">
        <v>9</v>
      </c>
      <c r="F37" s="1" t="s">
        <v>541</v>
      </c>
      <c r="G37" s="11">
        <v>122.5</v>
      </c>
      <c r="H37" s="11">
        <v>100</v>
      </c>
      <c r="I37" s="6">
        <f t="shared" si="0"/>
        <v>109</v>
      </c>
      <c r="J37" s="6">
        <f t="shared" si="1"/>
        <v>72.66666666666667</v>
      </c>
      <c r="K37" s="3"/>
      <c r="L37" s="6">
        <f t="shared" si="2"/>
        <v>72.66666666666667</v>
      </c>
      <c r="M37" s="3">
        <v>35</v>
      </c>
      <c r="N37" s="5" t="s">
        <v>742</v>
      </c>
      <c r="O37" s="5"/>
    </row>
    <row r="38" spans="1:15" ht="24.75" customHeight="1">
      <c r="A38" s="3" t="s">
        <v>18</v>
      </c>
      <c r="B38" s="5" t="s">
        <v>730</v>
      </c>
      <c r="C38" s="1" t="s">
        <v>123</v>
      </c>
      <c r="D38" s="1" t="s">
        <v>124</v>
      </c>
      <c r="E38" s="1" t="s">
        <v>9</v>
      </c>
      <c r="F38" s="1" t="s">
        <v>542</v>
      </c>
      <c r="G38" s="11">
        <v>123.5</v>
      </c>
      <c r="H38" s="11">
        <v>97.5</v>
      </c>
      <c r="I38" s="6">
        <f t="shared" si="0"/>
        <v>107.9</v>
      </c>
      <c r="J38" s="6">
        <f t="shared" si="1"/>
        <v>71.93333333333334</v>
      </c>
      <c r="K38" s="3"/>
      <c r="L38" s="6">
        <f t="shared" si="2"/>
        <v>71.93333333333334</v>
      </c>
      <c r="M38" s="3">
        <v>36</v>
      </c>
      <c r="N38" s="5" t="s">
        <v>742</v>
      </c>
      <c r="O38" s="5"/>
    </row>
    <row r="39" spans="1:15" ht="24.75" customHeight="1">
      <c r="A39" s="3" t="s">
        <v>18</v>
      </c>
      <c r="B39" s="5" t="s">
        <v>730</v>
      </c>
      <c r="C39" s="1" t="s">
        <v>125</v>
      </c>
      <c r="D39" s="1" t="s">
        <v>126</v>
      </c>
      <c r="E39" s="1" t="s">
        <v>9</v>
      </c>
      <c r="F39" s="1" t="s">
        <v>543</v>
      </c>
      <c r="G39" s="11">
        <v>113.5</v>
      </c>
      <c r="H39" s="11">
        <v>103.5</v>
      </c>
      <c r="I39" s="6">
        <f t="shared" si="0"/>
        <v>107.5</v>
      </c>
      <c r="J39" s="6">
        <f t="shared" si="1"/>
        <v>71.66666666666667</v>
      </c>
      <c r="K39" s="3"/>
      <c r="L39" s="6">
        <f t="shared" si="2"/>
        <v>71.66666666666667</v>
      </c>
      <c r="M39" s="3">
        <v>37</v>
      </c>
      <c r="N39" s="5" t="s">
        <v>742</v>
      </c>
      <c r="O39" s="5"/>
    </row>
    <row r="40" spans="1:15" ht="24.75" customHeight="1">
      <c r="A40" s="3" t="s">
        <v>18</v>
      </c>
      <c r="B40" s="5" t="s">
        <v>730</v>
      </c>
      <c r="C40" s="1" t="s">
        <v>127</v>
      </c>
      <c r="D40" s="1" t="s">
        <v>128</v>
      </c>
      <c r="E40" s="1" t="s">
        <v>9</v>
      </c>
      <c r="F40" s="1" t="s">
        <v>544</v>
      </c>
      <c r="G40" s="11">
        <v>121.5</v>
      </c>
      <c r="H40" s="11">
        <v>97.5</v>
      </c>
      <c r="I40" s="6">
        <f t="shared" si="0"/>
        <v>107.1</v>
      </c>
      <c r="J40" s="6">
        <f t="shared" si="1"/>
        <v>71.39999999999999</v>
      </c>
      <c r="K40" s="3"/>
      <c r="L40" s="6">
        <f t="shared" si="2"/>
        <v>71.39999999999999</v>
      </c>
      <c r="M40" s="3">
        <v>38</v>
      </c>
      <c r="N40" s="5" t="s">
        <v>742</v>
      </c>
      <c r="O40" s="5"/>
    </row>
    <row r="41" spans="1:15" ht="24.75" customHeight="1">
      <c r="A41" s="3" t="s">
        <v>18</v>
      </c>
      <c r="B41" s="5" t="s">
        <v>730</v>
      </c>
      <c r="C41" s="1" t="s">
        <v>129</v>
      </c>
      <c r="D41" s="1" t="s">
        <v>130</v>
      </c>
      <c r="E41" s="1" t="s">
        <v>9</v>
      </c>
      <c r="F41" s="1" t="s">
        <v>545</v>
      </c>
      <c r="G41" s="11">
        <v>105.5</v>
      </c>
      <c r="H41" s="11">
        <v>108</v>
      </c>
      <c r="I41" s="6">
        <f t="shared" si="0"/>
        <v>107</v>
      </c>
      <c r="J41" s="6">
        <f t="shared" si="1"/>
        <v>71.33333333333333</v>
      </c>
      <c r="K41" s="3"/>
      <c r="L41" s="6">
        <f t="shared" si="2"/>
        <v>71.33333333333333</v>
      </c>
      <c r="M41" s="3">
        <v>39</v>
      </c>
      <c r="N41" s="5" t="s">
        <v>742</v>
      </c>
      <c r="O41" s="5"/>
    </row>
    <row r="42" spans="1:15" ht="24.75" customHeight="1">
      <c r="A42" s="3" t="s">
        <v>18</v>
      </c>
      <c r="B42" s="5" t="s">
        <v>730</v>
      </c>
      <c r="C42" s="1" t="s">
        <v>131</v>
      </c>
      <c r="D42" s="1" t="s">
        <v>21</v>
      </c>
      <c r="E42" s="1" t="s">
        <v>9</v>
      </c>
      <c r="F42" s="1" t="s">
        <v>22</v>
      </c>
      <c r="G42" s="11">
        <v>114.5</v>
      </c>
      <c r="H42" s="11">
        <v>101.5</v>
      </c>
      <c r="I42" s="6">
        <f t="shared" si="0"/>
        <v>106.7</v>
      </c>
      <c r="J42" s="6">
        <f t="shared" si="1"/>
        <v>71.13333333333334</v>
      </c>
      <c r="K42" s="3"/>
      <c r="L42" s="6">
        <f t="shared" si="2"/>
        <v>71.13333333333334</v>
      </c>
      <c r="M42" s="3">
        <v>40</v>
      </c>
      <c r="N42" s="5" t="s">
        <v>742</v>
      </c>
      <c r="O42" s="5"/>
    </row>
    <row r="43" spans="1:15" ht="24.75" customHeight="1">
      <c r="A43" s="3" t="s">
        <v>18</v>
      </c>
      <c r="B43" s="5" t="s">
        <v>730</v>
      </c>
      <c r="C43" s="1" t="s">
        <v>132</v>
      </c>
      <c r="D43" s="1" t="s">
        <v>133</v>
      </c>
      <c r="E43" s="1" t="s">
        <v>9</v>
      </c>
      <c r="F43" s="1" t="s">
        <v>546</v>
      </c>
      <c r="G43" s="11">
        <v>115.5</v>
      </c>
      <c r="H43" s="11">
        <v>100</v>
      </c>
      <c r="I43" s="6">
        <f t="shared" si="0"/>
        <v>106.2</v>
      </c>
      <c r="J43" s="6">
        <f t="shared" si="1"/>
        <v>70.8</v>
      </c>
      <c r="K43" s="3"/>
      <c r="L43" s="6">
        <f t="shared" si="2"/>
        <v>70.8</v>
      </c>
      <c r="M43" s="3">
        <v>41</v>
      </c>
      <c r="N43" s="5" t="s">
        <v>742</v>
      </c>
      <c r="O43" s="5"/>
    </row>
    <row r="44" spans="1:15" ht="24.75" customHeight="1">
      <c r="A44" s="3" t="s">
        <v>18</v>
      </c>
      <c r="B44" s="5" t="s">
        <v>730</v>
      </c>
      <c r="C44" s="1" t="s">
        <v>134</v>
      </c>
      <c r="D44" s="1" t="s">
        <v>135</v>
      </c>
      <c r="E44" s="1" t="s">
        <v>19</v>
      </c>
      <c r="F44" s="1" t="s">
        <v>547</v>
      </c>
      <c r="G44" s="11">
        <v>105.5</v>
      </c>
      <c r="H44" s="11">
        <v>105</v>
      </c>
      <c r="I44" s="6">
        <f t="shared" si="0"/>
        <v>105.2</v>
      </c>
      <c r="J44" s="6">
        <f t="shared" si="1"/>
        <v>70.13333333333334</v>
      </c>
      <c r="K44" s="3"/>
      <c r="L44" s="6">
        <f t="shared" si="2"/>
        <v>70.13333333333334</v>
      </c>
      <c r="M44" s="3">
        <v>42</v>
      </c>
      <c r="N44" s="5" t="s">
        <v>742</v>
      </c>
      <c r="O44" s="5"/>
    </row>
    <row r="45" spans="1:15" ht="24.75" customHeight="1">
      <c r="A45" s="3" t="s">
        <v>18</v>
      </c>
      <c r="B45" s="5" t="s">
        <v>730</v>
      </c>
      <c r="C45" s="1" t="s">
        <v>136</v>
      </c>
      <c r="D45" s="1" t="s">
        <v>137</v>
      </c>
      <c r="E45" s="1" t="s">
        <v>9</v>
      </c>
      <c r="F45" s="1" t="s">
        <v>548</v>
      </c>
      <c r="G45" s="11">
        <v>116</v>
      </c>
      <c r="H45" s="11">
        <v>97.5</v>
      </c>
      <c r="I45" s="6">
        <f t="shared" si="0"/>
        <v>104.9</v>
      </c>
      <c r="J45" s="6">
        <f t="shared" si="1"/>
        <v>69.93333333333334</v>
      </c>
      <c r="K45" s="3"/>
      <c r="L45" s="6">
        <f t="shared" si="2"/>
        <v>69.93333333333334</v>
      </c>
      <c r="M45" s="3">
        <v>43</v>
      </c>
      <c r="N45" s="5" t="s">
        <v>742</v>
      </c>
      <c r="O45" s="5"/>
    </row>
    <row r="46" spans="1:15" ht="24.75" customHeight="1">
      <c r="A46" s="3" t="s">
        <v>18</v>
      </c>
      <c r="B46" s="5" t="s">
        <v>730</v>
      </c>
      <c r="C46" s="1" t="s">
        <v>138</v>
      </c>
      <c r="D46" s="1" t="s">
        <v>139</v>
      </c>
      <c r="E46" s="1" t="s">
        <v>9</v>
      </c>
      <c r="F46" s="1" t="s">
        <v>549</v>
      </c>
      <c r="G46" s="11">
        <v>110.5</v>
      </c>
      <c r="H46" s="11">
        <v>101</v>
      </c>
      <c r="I46" s="6">
        <f t="shared" si="0"/>
        <v>104.8</v>
      </c>
      <c r="J46" s="6">
        <f t="shared" si="1"/>
        <v>69.86666666666666</v>
      </c>
      <c r="K46" s="3"/>
      <c r="L46" s="6">
        <f t="shared" si="2"/>
        <v>69.86666666666666</v>
      </c>
      <c r="M46" s="3">
        <v>44</v>
      </c>
      <c r="N46" s="5" t="s">
        <v>1022</v>
      </c>
      <c r="O46" s="5"/>
    </row>
    <row r="47" spans="1:15" ht="24.75" customHeight="1">
      <c r="A47" s="3" t="s">
        <v>18</v>
      </c>
      <c r="B47" s="5" t="s">
        <v>730</v>
      </c>
      <c r="C47" s="1" t="s">
        <v>202</v>
      </c>
      <c r="D47" s="1" t="s">
        <v>203</v>
      </c>
      <c r="E47" s="1" t="s">
        <v>9</v>
      </c>
      <c r="F47" s="1" t="s">
        <v>581</v>
      </c>
      <c r="G47" s="11">
        <v>93.5</v>
      </c>
      <c r="H47" s="11">
        <v>99.5</v>
      </c>
      <c r="I47" s="6">
        <f t="shared" si="0"/>
        <v>97.1</v>
      </c>
      <c r="J47" s="6">
        <f t="shared" si="1"/>
        <v>64.73333333333333</v>
      </c>
      <c r="K47" s="3">
        <v>5</v>
      </c>
      <c r="L47" s="6">
        <f t="shared" si="2"/>
        <v>69.73333333333333</v>
      </c>
      <c r="M47" s="3">
        <v>45</v>
      </c>
      <c r="N47" s="5" t="s">
        <v>742</v>
      </c>
      <c r="O47" s="3"/>
    </row>
    <row r="48" spans="1:15" ht="24.75" customHeight="1">
      <c r="A48" s="3" t="s">
        <v>18</v>
      </c>
      <c r="B48" s="5" t="s">
        <v>730</v>
      </c>
      <c r="C48" s="1" t="s">
        <v>140</v>
      </c>
      <c r="D48" s="1" t="s">
        <v>141</v>
      </c>
      <c r="E48" s="1" t="s">
        <v>9</v>
      </c>
      <c r="F48" s="1" t="s">
        <v>550</v>
      </c>
      <c r="G48" s="11">
        <v>101.5</v>
      </c>
      <c r="H48" s="11">
        <v>106.5</v>
      </c>
      <c r="I48" s="6">
        <f t="shared" si="0"/>
        <v>104.5</v>
      </c>
      <c r="J48" s="6">
        <f t="shared" si="1"/>
        <v>69.66666666666667</v>
      </c>
      <c r="K48" s="3"/>
      <c r="L48" s="6">
        <f t="shared" si="2"/>
        <v>69.66666666666667</v>
      </c>
      <c r="M48" s="3">
        <v>46</v>
      </c>
      <c r="N48" s="5" t="s">
        <v>742</v>
      </c>
      <c r="O48" s="5"/>
    </row>
    <row r="49" spans="1:15" ht="24.75" customHeight="1">
      <c r="A49" s="3" t="s">
        <v>18</v>
      </c>
      <c r="B49" s="5" t="s">
        <v>730</v>
      </c>
      <c r="C49" s="1" t="s">
        <v>142</v>
      </c>
      <c r="D49" s="1" t="s">
        <v>143</v>
      </c>
      <c r="E49" s="1" t="s">
        <v>9</v>
      </c>
      <c r="F49" s="1" t="s">
        <v>551</v>
      </c>
      <c r="G49" s="11">
        <v>112</v>
      </c>
      <c r="H49" s="11">
        <v>99</v>
      </c>
      <c r="I49" s="6">
        <f t="shared" si="0"/>
        <v>104.2</v>
      </c>
      <c r="J49" s="6">
        <f t="shared" si="1"/>
        <v>69.46666666666667</v>
      </c>
      <c r="K49" s="3"/>
      <c r="L49" s="6">
        <f t="shared" si="2"/>
        <v>69.46666666666667</v>
      </c>
      <c r="M49" s="3">
        <v>47</v>
      </c>
      <c r="N49" s="5" t="s">
        <v>742</v>
      </c>
      <c r="O49" s="5"/>
    </row>
    <row r="50" spans="1:15" ht="24.75" customHeight="1">
      <c r="A50" s="3" t="s">
        <v>18</v>
      </c>
      <c r="B50" s="5" t="s">
        <v>730</v>
      </c>
      <c r="C50" s="1" t="s">
        <v>144</v>
      </c>
      <c r="D50" s="1" t="s">
        <v>145</v>
      </c>
      <c r="E50" s="1" t="s">
        <v>9</v>
      </c>
      <c r="F50" s="1" t="s">
        <v>552</v>
      </c>
      <c r="G50" s="11">
        <v>115</v>
      </c>
      <c r="H50" s="11">
        <v>97</v>
      </c>
      <c r="I50" s="6">
        <f t="shared" si="0"/>
        <v>104.19999999999999</v>
      </c>
      <c r="J50" s="6">
        <f t="shared" si="1"/>
        <v>69.46666666666665</v>
      </c>
      <c r="K50" s="3"/>
      <c r="L50" s="6">
        <f t="shared" si="2"/>
        <v>69.46666666666665</v>
      </c>
      <c r="M50" s="3">
        <v>48</v>
      </c>
      <c r="N50" s="5" t="s">
        <v>742</v>
      </c>
      <c r="O50" s="5"/>
    </row>
    <row r="51" spans="1:15" ht="24.75" customHeight="1">
      <c r="A51" s="3" t="s">
        <v>18</v>
      </c>
      <c r="B51" s="5" t="s">
        <v>730</v>
      </c>
      <c r="C51" s="1" t="s">
        <v>146</v>
      </c>
      <c r="D51" s="1" t="s">
        <v>147</v>
      </c>
      <c r="E51" s="1" t="s">
        <v>9</v>
      </c>
      <c r="F51" s="1" t="s">
        <v>553</v>
      </c>
      <c r="G51" s="11">
        <v>96</v>
      </c>
      <c r="H51" s="11">
        <v>109</v>
      </c>
      <c r="I51" s="6">
        <f t="shared" si="0"/>
        <v>103.8</v>
      </c>
      <c r="J51" s="6">
        <f t="shared" si="1"/>
        <v>69.2</v>
      </c>
      <c r="K51" s="3"/>
      <c r="L51" s="6">
        <f t="shared" si="2"/>
        <v>69.2</v>
      </c>
      <c r="M51" s="3">
        <v>49</v>
      </c>
      <c r="N51" s="5" t="s">
        <v>742</v>
      </c>
      <c r="O51" s="5"/>
    </row>
    <row r="52" spans="1:16" ht="24.75" customHeight="1">
      <c r="A52" s="3" t="s">
        <v>18</v>
      </c>
      <c r="B52" s="5" t="s">
        <v>730</v>
      </c>
      <c r="C52" s="1" t="s">
        <v>150</v>
      </c>
      <c r="D52" s="1" t="s">
        <v>151</v>
      </c>
      <c r="E52" s="1" t="s">
        <v>9</v>
      </c>
      <c r="F52" s="1" t="s">
        <v>555</v>
      </c>
      <c r="G52" s="11">
        <v>108.5</v>
      </c>
      <c r="H52" s="11">
        <v>100.5</v>
      </c>
      <c r="I52" s="6">
        <f t="shared" si="0"/>
        <v>103.7</v>
      </c>
      <c r="J52" s="6">
        <f t="shared" si="1"/>
        <v>69.13333333333334</v>
      </c>
      <c r="K52" s="3"/>
      <c r="L52" s="6">
        <f t="shared" si="2"/>
        <v>69.13333333333334</v>
      </c>
      <c r="M52" s="3">
        <v>50</v>
      </c>
      <c r="N52" s="5" t="s">
        <v>742</v>
      </c>
      <c r="O52" s="5"/>
      <c r="P52" t="s">
        <v>1887</v>
      </c>
    </row>
    <row r="53" spans="1:15" ht="24.75" customHeight="1">
      <c r="A53" s="3" t="s">
        <v>18</v>
      </c>
      <c r="B53" s="5" t="s">
        <v>730</v>
      </c>
      <c r="C53" s="1" t="s">
        <v>148</v>
      </c>
      <c r="D53" s="1" t="s">
        <v>149</v>
      </c>
      <c r="E53" s="1" t="s">
        <v>9</v>
      </c>
      <c r="F53" s="1" t="s">
        <v>554</v>
      </c>
      <c r="G53" s="11">
        <v>113</v>
      </c>
      <c r="H53" s="11">
        <v>97.5</v>
      </c>
      <c r="I53" s="6">
        <f t="shared" si="0"/>
        <v>103.7</v>
      </c>
      <c r="J53" s="6">
        <f t="shared" si="1"/>
        <v>69.13333333333334</v>
      </c>
      <c r="K53" s="3"/>
      <c r="L53" s="6">
        <f t="shared" si="2"/>
        <v>69.13333333333334</v>
      </c>
      <c r="M53" s="3">
        <v>51</v>
      </c>
      <c r="N53" s="5" t="s">
        <v>742</v>
      </c>
      <c r="O53" s="5"/>
    </row>
    <row r="54" spans="1:16" ht="30" customHeight="1">
      <c r="A54" s="12" t="s">
        <v>18</v>
      </c>
      <c r="B54" s="12" t="s">
        <v>730</v>
      </c>
      <c r="C54" s="1" t="s">
        <v>152</v>
      </c>
      <c r="D54" s="1" t="s">
        <v>153</v>
      </c>
      <c r="E54" s="1" t="s">
        <v>9</v>
      </c>
      <c r="F54" s="1" t="s">
        <v>556</v>
      </c>
      <c r="G54" s="11">
        <v>111</v>
      </c>
      <c r="H54" s="11">
        <v>98.5</v>
      </c>
      <c r="I54" s="6">
        <f t="shared" si="0"/>
        <v>103.5</v>
      </c>
      <c r="J54" s="6">
        <f t="shared" si="1"/>
        <v>69</v>
      </c>
      <c r="K54" s="7"/>
      <c r="L54" s="6">
        <f t="shared" si="2"/>
        <v>69</v>
      </c>
      <c r="M54" s="3">
        <v>52</v>
      </c>
      <c r="N54" s="5" t="s">
        <v>742</v>
      </c>
      <c r="O54" s="9"/>
      <c r="P54" s="8"/>
    </row>
    <row r="55" spans="1:15" ht="24.75" customHeight="1">
      <c r="A55" s="3" t="s">
        <v>18</v>
      </c>
      <c r="B55" s="5" t="s">
        <v>730</v>
      </c>
      <c r="C55" s="1" t="s">
        <v>156</v>
      </c>
      <c r="D55" s="1" t="s">
        <v>157</v>
      </c>
      <c r="E55" s="1" t="s">
        <v>19</v>
      </c>
      <c r="F55" s="1" t="s">
        <v>558</v>
      </c>
      <c r="G55" s="11">
        <v>110</v>
      </c>
      <c r="H55" s="11">
        <v>98.5</v>
      </c>
      <c r="I55" s="6">
        <f t="shared" si="0"/>
        <v>103.1</v>
      </c>
      <c r="J55" s="6">
        <f t="shared" si="1"/>
        <v>68.73333333333333</v>
      </c>
      <c r="K55" s="3"/>
      <c r="L55" s="6">
        <f t="shared" si="2"/>
        <v>68.73333333333333</v>
      </c>
      <c r="M55" s="3">
        <v>53</v>
      </c>
      <c r="N55" s="5" t="s">
        <v>742</v>
      </c>
      <c r="O55" s="3"/>
    </row>
    <row r="56" spans="1:15" ht="24.75" customHeight="1">
      <c r="A56" s="3" t="s">
        <v>18</v>
      </c>
      <c r="B56" s="5" t="s">
        <v>730</v>
      </c>
      <c r="C56" s="1" t="s">
        <v>154</v>
      </c>
      <c r="D56" s="1" t="s">
        <v>155</v>
      </c>
      <c r="E56" s="1" t="s">
        <v>19</v>
      </c>
      <c r="F56" s="1" t="s">
        <v>557</v>
      </c>
      <c r="G56" s="11">
        <v>116</v>
      </c>
      <c r="H56" s="11">
        <v>94.5</v>
      </c>
      <c r="I56" s="6">
        <f t="shared" si="0"/>
        <v>103.1</v>
      </c>
      <c r="J56" s="6">
        <f t="shared" si="1"/>
        <v>68.73333333333333</v>
      </c>
      <c r="K56" s="3"/>
      <c r="L56" s="6">
        <f t="shared" si="2"/>
        <v>68.73333333333333</v>
      </c>
      <c r="M56" s="3">
        <v>54</v>
      </c>
      <c r="N56" s="5" t="s">
        <v>742</v>
      </c>
      <c r="O56" s="3"/>
    </row>
    <row r="57" spans="1:15" ht="24.75" customHeight="1">
      <c r="A57" s="3" t="s">
        <v>18</v>
      </c>
      <c r="B57" s="5" t="s">
        <v>730</v>
      </c>
      <c r="C57" s="1" t="s">
        <v>158</v>
      </c>
      <c r="D57" s="1" t="s">
        <v>159</v>
      </c>
      <c r="E57" s="1" t="s">
        <v>9</v>
      </c>
      <c r="F57" s="1" t="s">
        <v>559</v>
      </c>
      <c r="G57" s="11">
        <v>111</v>
      </c>
      <c r="H57" s="11">
        <v>97.5</v>
      </c>
      <c r="I57" s="6">
        <f t="shared" si="0"/>
        <v>102.9</v>
      </c>
      <c r="J57" s="6">
        <f t="shared" si="1"/>
        <v>68.60000000000001</v>
      </c>
      <c r="K57" s="3"/>
      <c r="L57" s="6">
        <f t="shared" si="2"/>
        <v>68.60000000000001</v>
      </c>
      <c r="M57" s="3">
        <v>55</v>
      </c>
      <c r="N57" s="5" t="s">
        <v>742</v>
      </c>
      <c r="O57" s="3"/>
    </row>
    <row r="58" spans="1:15" ht="24.75" customHeight="1">
      <c r="A58" s="3" t="s">
        <v>18</v>
      </c>
      <c r="B58" s="5" t="s">
        <v>730</v>
      </c>
      <c r="C58" s="1" t="s">
        <v>162</v>
      </c>
      <c r="D58" s="1" t="s">
        <v>163</v>
      </c>
      <c r="E58" s="1" t="s">
        <v>9</v>
      </c>
      <c r="F58" s="1" t="s">
        <v>561</v>
      </c>
      <c r="G58" s="11">
        <v>105.5</v>
      </c>
      <c r="H58" s="11">
        <v>101</v>
      </c>
      <c r="I58" s="6">
        <f t="shared" si="0"/>
        <v>102.8</v>
      </c>
      <c r="J58" s="6">
        <f t="shared" si="1"/>
        <v>68.53333333333333</v>
      </c>
      <c r="K58" s="3"/>
      <c r="L58" s="6">
        <f t="shared" si="2"/>
        <v>68.53333333333333</v>
      </c>
      <c r="M58" s="3">
        <v>56</v>
      </c>
      <c r="N58" s="5" t="s">
        <v>742</v>
      </c>
      <c r="O58" s="3"/>
    </row>
    <row r="59" spans="1:15" ht="24.75" customHeight="1">
      <c r="A59" s="3" t="s">
        <v>18</v>
      </c>
      <c r="B59" s="5" t="s">
        <v>730</v>
      </c>
      <c r="C59" s="1" t="s">
        <v>160</v>
      </c>
      <c r="D59" s="1" t="s">
        <v>161</v>
      </c>
      <c r="E59" s="1" t="s">
        <v>9</v>
      </c>
      <c r="F59" s="1" t="s">
        <v>560</v>
      </c>
      <c r="G59" s="11">
        <v>107</v>
      </c>
      <c r="H59" s="11">
        <v>100</v>
      </c>
      <c r="I59" s="6">
        <f t="shared" si="0"/>
        <v>102.80000000000001</v>
      </c>
      <c r="J59" s="6">
        <f t="shared" si="1"/>
        <v>68.53333333333335</v>
      </c>
      <c r="K59" s="3"/>
      <c r="L59" s="6">
        <f t="shared" si="2"/>
        <v>68.53333333333335</v>
      </c>
      <c r="M59" s="3">
        <v>57</v>
      </c>
      <c r="N59" s="5" t="s">
        <v>742</v>
      </c>
      <c r="O59" s="3"/>
    </row>
    <row r="60" spans="1:15" ht="24.75" customHeight="1">
      <c r="A60" s="3" t="s">
        <v>18</v>
      </c>
      <c r="B60" s="5" t="s">
        <v>730</v>
      </c>
      <c r="C60" s="1" t="s">
        <v>164</v>
      </c>
      <c r="D60" s="1" t="s">
        <v>165</v>
      </c>
      <c r="E60" s="1" t="s">
        <v>9</v>
      </c>
      <c r="F60" s="1" t="s">
        <v>562</v>
      </c>
      <c r="G60" s="11">
        <v>112.5</v>
      </c>
      <c r="H60" s="11">
        <v>96</v>
      </c>
      <c r="I60" s="6">
        <f t="shared" si="0"/>
        <v>102.6</v>
      </c>
      <c r="J60" s="6">
        <f t="shared" si="1"/>
        <v>68.39999999999999</v>
      </c>
      <c r="K60" s="3"/>
      <c r="L60" s="6">
        <f t="shared" si="2"/>
        <v>68.39999999999999</v>
      </c>
      <c r="M60" s="3">
        <v>58</v>
      </c>
      <c r="N60" s="5" t="s">
        <v>742</v>
      </c>
      <c r="O60" s="3"/>
    </row>
    <row r="61" spans="1:15" ht="24.75" customHeight="1">
      <c r="A61" s="3" t="s">
        <v>18</v>
      </c>
      <c r="B61" s="5" t="s">
        <v>730</v>
      </c>
      <c r="C61" s="1" t="s">
        <v>166</v>
      </c>
      <c r="D61" s="1" t="s">
        <v>167</v>
      </c>
      <c r="E61" s="1" t="s">
        <v>9</v>
      </c>
      <c r="F61" s="1" t="s">
        <v>563</v>
      </c>
      <c r="G61" s="11">
        <v>102</v>
      </c>
      <c r="H61" s="11">
        <v>101.5</v>
      </c>
      <c r="I61" s="6">
        <f t="shared" si="0"/>
        <v>101.7</v>
      </c>
      <c r="J61" s="6">
        <f t="shared" si="1"/>
        <v>67.8</v>
      </c>
      <c r="K61" s="3"/>
      <c r="L61" s="6">
        <f t="shared" si="2"/>
        <v>67.8</v>
      </c>
      <c r="M61" s="3">
        <v>59</v>
      </c>
      <c r="N61" s="5" t="s">
        <v>742</v>
      </c>
      <c r="O61" s="3"/>
    </row>
    <row r="62" spans="1:15" ht="24.75" customHeight="1">
      <c r="A62" s="3" t="s">
        <v>18</v>
      </c>
      <c r="B62" s="5" t="s">
        <v>730</v>
      </c>
      <c r="C62" s="1" t="s">
        <v>168</v>
      </c>
      <c r="D62" s="1" t="s">
        <v>20</v>
      </c>
      <c r="E62" s="1" t="s">
        <v>9</v>
      </c>
      <c r="F62" s="1" t="s">
        <v>564</v>
      </c>
      <c r="G62" s="11">
        <v>125</v>
      </c>
      <c r="H62" s="11">
        <v>86</v>
      </c>
      <c r="I62" s="6">
        <f t="shared" si="0"/>
        <v>101.6</v>
      </c>
      <c r="J62" s="6">
        <f t="shared" si="1"/>
        <v>67.73333333333333</v>
      </c>
      <c r="K62" s="3"/>
      <c r="L62" s="6">
        <f t="shared" si="2"/>
        <v>67.73333333333333</v>
      </c>
      <c r="M62" s="3">
        <v>60</v>
      </c>
      <c r="N62" s="5" t="s">
        <v>742</v>
      </c>
      <c r="O62" s="3"/>
    </row>
    <row r="63" spans="1:15" ht="24.75" customHeight="1">
      <c r="A63" s="3" t="s">
        <v>18</v>
      </c>
      <c r="B63" s="5" t="s">
        <v>730</v>
      </c>
      <c r="C63" s="1" t="s">
        <v>169</v>
      </c>
      <c r="D63" s="1" t="s">
        <v>170</v>
      </c>
      <c r="E63" s="1" t="s">
        <v>9</v>
      </c>
      <c r="F63" s="1" t="s">
        <v>565</v>
      </c>
      <c r="G63" s="11">
        <v>119.5</v>
      </c>
      <c r="H63" s="11">
        <v>89.5</v>
      </c>
      <c r="I63" s="6">
        <f t="shared" si="0"/>
        <v>101.5</v>
      </c>
      <c r="J63" s="6">
        <f t="shared" si="1"/>
        <v>67.66666666666667</v>
      </c>
      <c r="K63" s="3"/>
      <c r="L63" s="6">
        <f t="shared" si="2"/>
        <v>67.66666666666667</v>
      </c>
      <c r="M63" s="3">
        <v>61</v>
      </c>
      <c r="N63" s="5" t="s">
        <v>742</v>
      </c>
      <c r="O63" s="3"/>
    </row>
    <row r="64" spans="1:15" ht="24.75" customHeight="1">
      <c r="A64" s="3" t="s">
        <v>18</v>
      </c>
      <c r="B64" s="5" t="s">
        <v>730</v>
      </c>
      <c r="C64" s="1" t="s">
        <v>171</v>
      </c>
      <c r="D64" s="1" t="s">
        <v>172</v>
      </c>
      <c r="E64" s="1" t="s">
        <v>9</v>
      </c>
      <c r="F64" s="1" t="s">
        <v>566</v>
      </c>
      <c r="G64" s="11">
        <v>101</v>
      </c>
      <c r="H64" s="11">
        <v>100.5</v>
      </c>
      <c r="I64" s="6">
        <f t="shared" si="0"/>
        <v>100.7</v>
      </c>
      <c r="J64" s="6">
        <f t="shared" si="1"/>
        <v>67.13333333333334</v>
      </c>
      <c r="K64" s="3"/>
      <c r="L64" s="6">
        <f t="shared" si="2"/>
        <v>67.13333333333334</v>
      </c>
      <c r="M64" s="3">
        <v>62</v>
      </c>
      <c r="N64" s="5" t="s">
        <v>742</v>
      </c>
      <c r="O64" s="3"/>
    </row>
    <row r="65" spans="1:15" ht="24.75" customHeight="1">
      <c r="A65" s="3" t="s">
        <v>18</v>
      </c>
      <c r="B65" s="5" t="s">
        <v>730</v>
      </c>
      <c r="C65" s="1" t="s">
        <v>173</v>
      </c>
      <c r="D65" s="1" t="s">
        <v>174</v>
      </c>
      <c r="E65" s="1" t="s">
        <v>9</v>
      </c>
      <c r="F65" s="1" t="s">
        <v>567</v>
      </c>
      <c r="G65" s="11">
        <v>112</v>
      </c>
      <c r="H65" s="11">
        <v>93</v>
      </c>
      <c r="I65" s="6">
        <f t="shared" si="0"/>
        <v>100.6</v>
      </c>
      <c r="J65" s="6">
        <f t="shared" si="1"/>
        <v>67.06666666666666</v>
      </c>
      <c r="K65" s="3"/>
      <c r="L65" s="6">
        <f t="shared" si="2"/>
        <v>67.06666666666666</v>
      </c>
      <c r="M65" s="3">
        <v>63</v>
      </c>
      <c r="N65" s="5" t="s">
        <v>742</v>
      </c>
      <c r="O65" s="3"/>
    </row>
    <row r="66" spans="1:15" ht="24.75" customHeight="1">
      <c r="A66" s="3" t="s">
        <v>18</v>
      </c>
      <c r="B66" s="5" t="s">
        <v>730</v>
      </c>
      <c r="C66" s="1" t="s">
        <v>175</v>
      </c>
      <c r="D66" s="1" t="s">
        <v>176</v>
      </c>
      <c r="E66" s="1" t="s">
        <v>9</v>
      </c>
      <c r="F66" s="1" t="s">
        <v>568</v>
      </c>
      <c r="G66" s="11">
        <v>112</v>
      </c>
      <c r="H66" s="11">
        <v>92.5</v>
      </c>
      <c r="I66" s="6">
        <f t="shared" si="0"/>
        <v>100.30000000000001</v>
      </c>
      <c r="J66" s="6">
        <f t="shared" si="1"/>
        <v>66.86666666666667</v>
      </c>
      <c r="K66" s="3"/>
      <c r="L66" s="6">
        <f t="shared" si="2"/>
        <v>66.86666666666667</v>
      </c>
      <c r="M66" s="3">
        <v>64</v>
      </c>
      <c r="N66" s="5" t="s">
        <v>742</v>
      </c>
      <c r="O66" s="3"/>
    </row>
    <row r="67" spans="1:15" ht="24.75" customHeight="1">
      <c r="A67" s="3" t="s">
        <v>18</v>
      </c>
      <c r="B67" s="5" t="s">
        <v>730</v>
      </c>
      <c r="C67" s="1" t="s">
        <v>177</v>
      </c>
      <c r="D67" s="1" t="s">
        <v>178</v>
      </c>
      <c r="E67" s="1" t="s">
        <v>9</v>
      </c>
      <c r="F67" s="1" t="s">
        <v>569</v>
      </c>
      <c r="G67" s="11">
        <v>113.5</v>
      </c>
      <c r="H67" s="11">
        <v>91</v>
      </c>
      <c r="I67" s="6">
        <f t="shared" si="0"/>
        <v>100</v>
      </c>
      <c r="J67" s="6">
        <f t="shared" si="1"/>
        <v>66.66666666666667</v>
      </c>
      <c r="K67" s="3"/>
      <c r="L67" s="6">
        <f t="shared" si="2"/>
        <v>66.66666666666667</v>
      </c>
      <c r="M67" s="3">
        <v>65</v>
      </c>
      <c r="N67" s="5" t="s">
        <v>742</v>
      </c>
      <c r="O67" s="3"/>
    </row>
    <row r="68" spans="1:15" ht="24.75" customHeight="1">
      <c r="A68" s="3" t="s">
        <v>18</v>
      </c>
      <c r="B68" s="5" t="s">
        <v>730</v>
      </c>
      <c r="C68" s="1" t="s">
        <v>179</v>
      </c>
      <c r="D68" s="1" t="s">
        <v>180</v>
      </c>
      <c r="E68" s="1" t="s">
        <v>9</v>
      </c>
      <c r="F68" s="1" t="s">
        <v>570</v>
      </c>
      <c r="G68" s="11">
        <v>121.5</v>
      </c>
      <c r="H68" s="11">
        <v>85.5</v>
      </c>
      <c r="I68" s="6">
        <f t="shared" si="0"/>
        <v>99.9</v>
      </c>
      <c r="J68" s="6">
        <f t="shared" si="1"/>
        <v>66.60000000000001</v>
      </c>
      <c r="K68" s="3"/>
      <c r="L68" s="6">
        <f t="shared" si="2"/>
        <v>66.60000000000001</v>
      </c>
      <c r="M68" s="3">
        <v>66</v>
      </c>
      <c r="N68" s="5" t="s">
        <v>742</v>
      </c>
      <c r="O68" s="3"/>
    </row>
    <row r="69" spans="1:15" ht="24.75" customHeight="1">
      <c r="A69" s="3" t="s">
        <v>18</v>
      </c>
      <c r="B69" s="5" t="s">
        <v>730</v>
      </c>
      <c r="C69" s="1" t="s">
        <v>181</v>
      </c>
      <c r="D69" s="1" t="s">
        <v>182</v>
      </c>
      <c r="E69" s="1" t="s">
        <v>9</v>
      </c>
      <c r="F69" s="1" t="s">
        <v>571</v>
      </c>
      <c r="G69" s="11">
        <v>114</v>
      </c>
      <c r="H69" s="11">
        <v>89.5</v>
      </c>
      <c r="I69" s="6">
        <f t="shared" si="0"/>
        <v>99.3</v>
      </c>
      <c r="J69" s="6">
        <f t="shared" si="1"/>
        <v>66.2</v>
      </c>
      <c r="K69" s="3"/>
      <c r="L69" s="6">
        <f t="shared" si="2"/>
        <v>66.2</v>
      </c>
      <c r="M69" s="3">
        <v>67</v>
      </c>
      <c r="N69" s="5" t="s">
        <v>742</v>
      </c>
      <c r="O69" s="3"/>
    </row>
    <row r="70" spans="1:15" ht="24.75" customHeight="1">
      <c r="A70" s="3" t="s">
        <v>18</v>
      </c>
      <c r="B70" s="5" t="s">
        <v>730</v>
      </c>
      <c r="C70" s="1" t="s">
        <v>183</v>
      </c>
      <c r="D70" s="1" t="s">
        <v>184</v>
      </c>
      <c r="E70" s="1" t="s">
        <v>9</v>
      </c>
      <c r="F70" s="1" t="s">
        <v>572</v>
      </c>
      <c r="G70" s="11">
        <v>116</v>
      </c>
      <c r="H70" s="11">
        <v>88</v>
      </c>
      <c r="I70" s="6">
        <f t="shared" si="0"/>
        <v>99.2</v>
      </c>
      <c r="J70" s="6">
        <f t="shared" si="1"/>
        <v>66.13333333333334</v>
      </c>
      <c r="K70" s="3"/>
      <c r="L70" s="6">
        <f t="shared" si="2"/>
        <v>66.13333333333334</v>
      </c>
      <c r="M70" s="3">
        <v>68</v>
      </c>
      <c r="N70" s="5" t="s">
        <v>742</v>
      </c>
      <c r="O70" s="3"/>
    </row>
    <row r="71" spans="1:15" ht="24.75" customHeight="1">
      <c r="A71" s="3" t="s">
        <v>18</v>
      </c>
      <c r="B71" s="5" t="s">
        <v>730</v>
      </c>
      <c r="C71" s="1" t="s">
        <v>185</v>
      </c>
      <c r="D71" s="1" t="s">
        <v>186</v>
      </c>
      <c r="E71" s="1" t="s">
        <v>9</v>
      </c>
      <c r="F71" s="1" t="s">
        <v>573</v>
      </c>
      <c r="G71" s="11">
        <v>126</v>
      </c>
      <c r="H71" s="11">
        <v>81</v>
      </c>
      <c r="I71" s="6">
        <f aca="true" t="shared" si="3" ref="I71:I134">(G71*0.4+H71*0.6)</f>
        <v>99</v>
      </c>
      <c r="J71" s="6">
        <f aca="true" t="shared" si="4" ref="J71:J134">I71/1.5</f>
        <v>66</v>
      </c>
      <c r="K71" s="3"/>
      <c r="L71" s="6">
        <f aca="true" t="shared" si="5" ref="L71:L134">J71+K71</f>
        <v>66</v>
      </c>
      <c r="M71" s="3">
        <v>69</v>
      </c>
      <c r="N71" s="5" t="s">
        <v>742</v>
      </c>
      <c r="O71" s="3"/>
    </row>
    <row r="72" spans="1:15" ht="24.75" customHeight="1">
      <c r="A72" s="3" t="s">
        <v>18</v>
      </c>
      <c r="B72" s="5" t="s">
        <v>730</v>
      </c>
      <c r="C72" s="1" t="s">
        <v>187</v>
      </c>
      <c r="D72" s="1" t="s">
        <v>188</v>
      </c>
      <c r="E72" s="1" t="s">
        <v>9</v>
      </c>
      <c r="F72" s="1" t="s">
        <v>574</v>
      </c>
      <c r="G72" s="11">
        <v>81.5</v>
      </c>
      <c r="H72" s="11">
        <v>109.5</v>
      </c>
      <c r="I72" s="6">
        <f t="shared" si="3"/>
        <v>98.30000000000001</v>
      </c>
      <c r="J72" s="6">
        <f t="shared" si="4"/>
        <v>65.53333333333335</v>
      </c>
      <c r="K72" s="3"/>
      <c r="L72" s="6">
        <f t="shared" si="5"/>
        <v>65.53333333333335</v>
      </c>
      <c r="M72" s="3">
        <v>70</v>
      </c>
      <c r="N72" s="5" t="s">
        <v>742</v>
      </c>
      <c r="O72" s="3"/>
    </row>
    <row r="73" spans="1:15" ht="24.75" customHeight="1">
      <c r="A73" s="3" t="s">
        <v>18</v>
      </c>
      <c r="B73" s="5" t="s">
        <v>730</v>
      </c>
      <c r="C73" s="1" t="s">
        <v>189</v>
      </c>
      <c r="D73" s="1" t="s">
        <v>190</v>
      </c>
      <c r="E73" s="1" t="s">
        <v>9</v>
      </c>
      <c r="F73" s="1" t="s">
        <v>575</v>
      </c>
      <c r="G73" s="11">
        <v>103</v>
      </c>
      <c r="H73" s="11">
        <v>95</v>
      </c>
      <c r="I73" s="6">
        <f t="shared" si="3"/>
        <v>98.2</v>
      </c>
      <c r="J73" s="6">
        <f t="shared" si="4"/>
        <v>65.46666666666667</v>
      </c>
      <c r="K73" s="3"/>
      <c r="L73" s="6">
        <f t="shared" si="5"/>
        <v>65.46666666666667</v>
      </c>
      <c r="M73" s="3">
        <v>71</v>
      </c>
      <c r="N73" s="5" t="s">
        <v>742</v>
      </c>
      <c r="O73" s="3"/>
    </row>
    <row r="74" spans="1:15" ht="24.75" customHeight="1">
      <c r="A74" s="3" t="s">
        <v>18</v>
      </c>
      <c r="B74" s="5" t="s">
        <v>730</v>
      </c>
      <c r="C74" s="1" t="s">
        <v>191</v>
      </c>
      <c r="D74" s="1" t="s">
        <v>192</v>
      </c>
      <c r="E74" s="1" t="s">
        <v>9</v>
      </c>
      <c r="F74" s="1" t="s">
        <v>576</v>
      </c>
      <c r="G74" s="11">
        <v>122.5</v>
      </c>
      <c r="H74" s="11">
        <v>82</v>
      </c>
      <c r="I74" s="6">
        <f t="shared" si="3"/>
        <v>98.19999999999999</v>
      </c>
      <c r="J74" s="6">
        <f t="shared" si="4"/>
        <v>65.46666666666665</v>
      </c>
      <c r="K74" s="3"/>
      <c r="L74" s="6">
        <f t="shared" si="5"/>
        <v>65.46666666666665</v>
      </c>
      <c r="M74" s="3">
        <v>72</v>
      </c>
      <c r="N74" s="5" t="s">
        <v>742</v>
      </c>
      <c r="O74" s="3"/>
    </row>
    <row r="75" spans="1:15" ht="24.75" customHeight="1">
      <c r="A75" s="3" t="s">
        <v>18</v>
      </c>
      <c r="B75" s="5" t="s">
        <v>730</v>
      </c>
      <c r="C75" s="1" t="s">
        <v>193</v>
      </c>
      <c r="D75" s="1" t="s">
        <v>194</v>
      </c>
      <c r="E75" s="1" t="s">
        <v>9</v>
      </c>
      <c r="F75" s="1" t="s">
        <v>577</v>
      </c>
      <c r="G75" s="11">
        <v>96.5</v>
      </c>
      <c r="H75" s="11">
        <v>99</v>
      </c>
      <c r="I75" s="6">
        <f t="shared" si="3"/>
        <v>98</v>
      </c>
      <c r="J75" s="6">
        <f t="shared" si="4"/>
        <v>65.33333333333333</v>
      </c>
      <c r="K75" s="3"/>
      <c r="L75" s="6">
        <f t="shared" si="5"/>
        <v>65.33333333333333</v>
      </c>
      <c r="M75" s="3">
        <v>73</v>
      </c>
      <c r="N75" s="5" t="s">
        <v>742</v>
      </c>
      <c r="O75" s="3"/>
    </row>
    <row r="76" spans="1:15" ht="24.75" customHeight="1">
      <c r="A76" s="3" t="s">
        <v>18</v>
      </c>
      <c r="B76" s="5" t="s">
        <v>730</v>
      </c>
      <c r="C76" s="1" t="s">
        <v>233</v>
      </c>
      <c r="D76" s="1" t="s">
        <v>234</v>
      </c>
      <c r="E76" s="1" t="s">
        <v>9</v>
      </c>
      <c r="F76" s="1" t="s">
        <v>596</v>
      </c>
      <c r="G76" s="11">
        <v>105.5</v>
      </c>
      <c r="H76" s="11">
        <v>83</v>
      </c>
      <c r="I76" s="6">
        <f t="shared" si="3"/>
        <v>92</v>
      </c>
      <c r="J76" s="6">
        <f t="shared" si="4"/>
        <v>61.333333333333336</v>
      </c>
      <c r="K76" s="3">
        <v>4</v>
      </c>
      <c r="L76" s="6">
        <f t="shared" si="5"/>
        <v>65.33333333333334</v>
      </c>
      <c r="M76" s="3">
        <v>74</v>
      </c>
      <c r="N76" s="5" t="s">
        <v>742</v>
      </c>
      <c r="O76" s="3"/>
    </row>
    <row r="77" spans="1:15" ht="24.75" customHeight="1">
      <c r="A77" s="3" t="s">
        <v>18</v>
      </c>
      <c r="B77" s="5" t="s">
        <v>730</v>
      </c>
      <c r="C77" s="1" t="s">
        <v>195</v>
      </c>
      <c r="D77" s="1" t="s">
        <v>196</v>
      </c>
      <c r="E77" s="1" t="s">
        <v>9</v>
      </c>
      <c r="F77" s="1" t="s">
        <v>578</v>
      </c>
      <c r="G77" s="11">
        <v>102</v>
      </c>
      <c r="H77" s="11">
        <v>95</v>
      </c>
      <c r="I77" s="6">
        <f t="shared" si="3"/>
        <v>97.80000000000001</v>
      </c>
      <c r="J77" s="6">
        <f t="shared" si="4"/>
        <v>65.2</v>
      </c>
      <c r="K77" s="3"/>
      <c r="L77" s="6">
        <f t="shared" si="5"/>
        <v>65.2</v>
      </c>
      <c r="M77" s="3">
        <v>75</v>
      </c>
      <c r="N77" s="5" t="s">
        <v>742</v>
      </c>
      <c r="O77" s="3"/>
    </row>
    <row r="78" spans="1:15" ht="24.75" customHeight="1">
      <c r="A78" s="3" t="s">
        <v>18</v>
      </c>
      <c r="B78" s="5" t="s">
        <v>730</v>
      </c>
      <c r="C78" s="1" t="s">
        <v>197</v>
      </c>
      <c r="D78" s="1" t="s">
        <v>198</v>
      </c>
      <c r="E78" s="1" t="s">
        <v>9</v>
      </c>
      <c r="F78" s="1" t="s">
        <v>579</v>
      </c>
      <c r="G78" s="11">
        <v>106</v>
      </c>
      <c r="H78" s="11">
        <v>92</v>
      </c>
      <c r="I78" s="6">
        <f t="shared" si="3"/>
        <v>97.6</v>
      </c>
      <c r="J78" s="6">
        <f t="shared" si="4"/>
        <v>65.06666666666666</v>
      </c>
      <c r="K78" s="3"/>
      <c r="L78" s="6">
        <f t="shared" si="5"/>
        <v>65.06666666666666</v>
      </c>
      <c r="M78" s="3">
        <v>76</v>
      </c>
      <c r="N78" s="5" t="s">
        <v>742</v>
      </c>
      <c r="O78" s="3"/>
    </row>
    <row r="79" spans="1:15" ht="24.75" customHeight="1">
      <c r="A79" s="3" t="s">
        <v>18</v>
      </c>
      <c r="B79" s="5" t="s">
        <v>730</v>
      </c>
      <c r="C79" s="1" t="s">
        <v>199</v>
      </c>
      <c r="D79" s="1" t="s">
        <v>200</v>
      </c>
      <c r="E79" s="1" t="s">
        <v>9</v>
      </c>
      <c r="F79" s="1" t="s">
        <v>580</v>
      </c>
      <c r="G79" s="11">
        <v>87.5</v>
      </c>
      <c r="H79" s="11">
        <v>104</v>
      </c>
      <c r="I79" s="6">
        <f t="shared" si="3"/>
        <v>97.4</v>
      </c>
      <c r="J79" s="6">
        <f t="shared" si="4"/>
        <v>64.93333333333334</v>
      </c>
      <c r="K79" s="3"/>
      <c r="L79" s="6">
        <f t="shared" si="5"/>
        <v>64.93333333333334</v>
      </c>
      <c r="M79" s="3">
        <v>77</v>
      </c>
      <c r="N79" s="5" t="s">
        <v>742</v>
      </c>
      <c r="O79" s="3"/>
    </row>
    <row r="80" spans="1:15" ht="24.75" customHeight="1">
      <c r="A80" s="3" t="s">
        <v>18</v>
      </c>
      <c r="B80" s="5" t="s">
        <v>730</v>
      </c>
      <c r="C80" s="1" t="s">
        <v>201</v>
      </c>
      <c r="D80" s="1" t="s">
        <v>29</v>
      </c>
      <c r="E80" s="1" t="s">
        <v>19</v>
      </c>
      <c r="F80" s="1" t="s">
        <v>30</v>
      </c>
      <c r="G80" s="11">
        <v>106</v>
      </c>
      <c r="H80" s="11">
        <v>91.5</v>
      </c>
      <c r="I80" s="6">
        <f t="shared" si="3"/>
        <v>97.30000000000001</v>
      </c>
      <c r="J80" s="6">
        <f t="shared" si="4"/>
        <v>64.86666666666667</v>
      </c>
      <c r="K80" s="3"/>
      <c r="L80" s="6">
        <f t="shared" si="5"/>
        <v>64.86666666666667</v>
      </c>
      <c r="M80" s="3">
        <v>78</v>
      </c>
      <c r="N80" s="5" t="s">
        <v>742</v>
      </c>
      <c r="O80" s="3"/>
    </row>
    <row r="81" spans="1:15" ht="24.75" customHeight="1">
      <c r="A81" s="3" t="s">
        <v>18</v>
      </c>
      <c r="B81" s="5" t="s">
        <v>730</v>
      </c>
      <c r="C81" s="1" t="s">
        <v>204</v>
      </c>
      <c r="D81" s="1" t="s">
        <v>205</v>
      </c>
      <c r="E81" s="1" t="s">
        <v>9</v>
      </c>
      <c r="F81" s="1" t="s">
        <v>582</v>
      </c>
      <c r="G81" s="11">
        <v>112</v>
      </c>
      <c r="H81" s="11">
        <v>86.5</v>
      </c>
      <c r="I81" s="6">
        <f t="shared" si="3"/>
        <v>96.7</v>
      </c>
      <c r="J81" s="6">
        <f t="shared" si="4"/>
        <v>64.46666666666667</v>
      </c>
      <c r="K81" s="3"/>
      <c r="L81" s="6">
        <f t="shared" si="5"/>
        <v>64.46666666666667</v>
      </c>
      <c r="M81" s="3">
        <v>79</v>
      </c>
      <c r="N81" s="5" t="s">
        <v>742</v>
      </c>
      <c r="O81" s="3"/>
    </row>
    <row r="82" spans="1:15" ht="24.75" customHeight="1">
      <c r="A82" s="3" t="s">
        <v>18</v>
      </c>
      <c r="B82" s="5" t="s">
        <v>730</v>
      </c>
      <c r="C82" s="1" t="s">
        <v>206</v>
      </c>
      <c r="D82" s="1" t="s">
        <v>207</v>
      </c>
      <c r="E82" s="1" t="s">
        <v>9</v>
      </c>
      <c r="F82" s="1" t="s">
        <v>583</v>
      </c>
      <c r="G82" s="11">
        <v>113.5</v>
      </c>
      <c r="H82" s="11">
        <v>84</v>
      </c>
      <c r="I82" s="6">
        <f t="shared" si="3"/>
        <v>95.80000000000001</v>
      </c>
      <c r="J82" s="6">
        <f t="shared" si="4"/>
        <v>63.866666666666674</v>
      </c>
      <c r="K82" s="3"/>
      <c r="L82" s="6">
        <f t="shared" si="5"/>
        <v>63.866666666666674</v>
      </c>
      <c r="M82" s="3">
        <v>80</v>
      </c>
      <c r="N82" s="5" t="s">
        <v>742</v>
      </c>
      <c r="O82" s="3"/>
    </row>
    <row r="83" spans="1:15" ht="24.75" customHeight="1">
      <c r="A83" s="3" t="s">
        <v>18</v>
      </c>
      <c r="B83" s="5" t="s">
        <v>730</v>
      </c>
      <c r="C83" s="1" t="s">
        <v>208</v>
      </c>
      <c r="D83" s="1" t="s">
        <v>209</v>
      </c>
      <c r="E83" s="1" t="s">
        <v>9</v>
      </c>
      <c r="F83" s="1" t="s">
        <v>584</v>
      </c>
      <c r="G83" s="11">
        <v>115</v>
      </c>
      <c r="H83" s="11">
        <v>83</v>
      </c>
      <c r="I83" s="6">
        <f t="shared" si="3"/>
        <v>95.8</v>
      </c>
      <c r="J83" s="6">
        <f t="shared" si="4"/>
        <v>63.86666666666667</v>
      </c>
      <c r="K83" s="3"/>
      <c r="L83" s="6">
        <f t="shared" si="5"/>
        <v>63.86666666666667</v>
      </c>
      <c r="M83" s="3">
        <v>81</v>
      </c>
      <c r="N83" s="5" t="s">
        <v>742</v>
      </c>
      <c r="O83" s="3"/>
    </row>
    <row r="84" spans="1:15" ht="24.75" customHeight="1">
      <c r="A84" s="3" t="s">
        <v>18</v>
      </c>
      <c r="B84" s="5" t="s">
        <v>730</v>
      </c>
      <c r="C84" s="1" t="s">
        <v>210</v>
      </c>
      <c r="D84" s="1" t="s">
        <v>211</v>
      </c>
      <c r="E84" s="1" t="s">
        <v>9</v>
      </c>
      <c r="F84" s="1" t="s">
        <v>585</v>
      </c>
      <c r="G84" s="11">
        <v>90</v>
      </c>
      <c r="H84" s="11">
        <v>99.5</v>
      </c>
      <c r="I84" s="6">
        <f t="shared" si="3"/>
        <v>95.69999999999999</v>
      </c>
      <c r="J84" s="6">
        <f t="shared" si="4"/>
        <v>63.79999999999999</v>
      </c>
      <c r="K84" s="3"/>
      <c r="L84" s="6">
        <f t="shared" si="5"/>
        <v>63.79999999999999</v>
      </c>
      <c r="M84" s="3">
        <v>82</v>
      </c>
      <c r="N84" s="5" t="s">
        <v>742</v>
      </c>
      <c r="O84" s="3"/>
    </row>
    <row r="85" spans="1:15" ht="24.75" customHeight="1">
      <c r="A85" s="3" t="s">
        <v>18</v>
      </c>
      <c r="B85" s="5" t="s">
        <v>730</v>
      </c>
      <c r="C85" s="1" t="s">
        <v>214</v>
      </c>
      <c r="D85" s="1" t="s">
        <v>215</v>
      </c>
      <c r="E85" s="1" t="s">
        <v>19</v>
      </c>
      <c r="F85" s="1" t="s">
        <v>587</v>
      </c>
      <c r="G85" s="11">
        <v>98</v>
      </c>
      <c r="H85" s="11">
        <v>94</v>
      </c>
      <c r="I85" s="6">
        <f t="shared" si="3"/>
        <v>95.6</v>
      </c>
      <c r="J85" s="6">
        <f t="shared" si="4"/>
        <v>63.73333333333333</v>
      </c>
      <c r="K85" s="3"/>
      <c r="L85" s="6">
        <f t="shared" si="5"/>
        <v>63.73333333333333</v>
      </c>
      <c r="M85" s="3">
        <v>83</v>
      </c>
      <c r="N85" s="5" t="s">
        <v>742</v>
      </c>
      <c r="O85" s="3"/>
    </row>
    <row r="86" spans="1:15" ht="24.75" customHeight="1">
      <c r="A86" s="3" t="s">
        <v>18</v>
      </c>
      <c r="B86" s="5" t="s">
        <v>730</v>
      </c>
      <c r="C86" s="1" t="s">
        <v>212</v>
      </c>
      <c r="D86" s="1" t="s">
        <v>213</v>
      </c>
      <c r="E86" s="1" t="s">
        <v>9</v>
      </c>
      <c r="F86" s="1" t="s">
        <v>586</v>
      </c>
      <c r="G86" s="11">
        <v>102.5</v>
      </c>
      <c r="H86" s="11">
        <v>91</v>
      </c>
      <c r="I86" s="6">
        <f t="shared" si="3"/>
        <v>95.6</v>
      </c>
      <c r="J86" s="6">
        <f t="shared" si="4"/>
        <v>63.73333333333333</v>
      </c>
      <c r="K86" s="3"/>
      <c r="L86" s="6">
        <f t="shared" si="5"/>
        <v>63.73333333333333</v>
      </c>
      <c r="M86" s="3">
        <v>84</v>
      </c>
      <c r="N86" s="5" t="s">
        <v>742</v>
      </c>
      <c r="O86" s="3"/>
    </row>
    <row r="87" spans="1:15" ht="24.75" customHeight="1">
      <c r="A87" s="3" t="s">
        <v>18</v>
      </c>
      <c r="B87" s="5" t="s">
        <v>730</v>
      </c>
      <c r="C87" s="1" t="s">
        <v>216</v>
      </c>
      <c r="D87" s="1" t="s">
        <v>217</v>
      </c>
      <c r="E87" s="1" t="s">
        <v>9</v>
      </c>
      <c r="F87" s="1" t="s">
        <v>588</v>
      </c>
      <c r="G87" s="11">
        <v>101.5</v>
      </c>
      <c r="H87" s="11">
        <v>91.5</v>
      </c>
      <c r="I87" s="6">
        <f t="shared" si="3"/>
        <v>95.5</v>
      </c>
      <c r="J87" s="6">
        <f t="shared" si="4"/>
        <v>63.666666666666664</v>
      </c>
      <c r="K87" s="3"/>
      <c r="L87" s="6">
        <f t="shared" si="5"/>
        <v>63.666666666666664</v>
      </c>
      <c r="M87" s="3">
        <v>85</v>
      </c>
      <c r="N87" s="5" t="s">
        <v>742</v>
      </c>
      <c r="O87" s="3"/>
    </row>
    <row r="88" spans="1:15" ht="24.75" customHeight="1">
      <c r="A88" s="3" t="s">
        <v>18</v>
      </c>
      <c r="B88" s="5" t="s">
        <v>730</v>
      </c>
      <c r="C88" s="1" t="s">
        <v>218</v>
      </c>
      <c r="D88" s="1" t="s">
        <v>219</v>
      </c>
      <c r="E88" s="1" t="s">
        <v>9</v>
      </c>
      <c r="F88" s="1" t="s">
        <v>589</v>
      </c>
      <c r="G88" s="11">
        <v>92.5</v>
      </c>
      <c r="H88" s="11">
        <v>96.5</v>
      </c>
      <c r="I88" s="6">
        <f t="shared" si="3"/>
        <v>94.9</v>
      </c>
      <c r="J88" s="6">
        <f t="shared" si="4"/>
        <v>63.26666666666667</v>
      </c>
      <c r="K88" s="3"/>
      <c r="L88" s="6">
        <f t="shared" si="5"/>
        <v>63.26666666666667</v>
      </c>
      <c r="M88" s="3">
        <v>86</v>
      </c>
      <c r="N88" s="5" t="s">
        <v>742</v>
      </c>
      <c r="O88" s="3"/>
    </row>
    <row r="89" spans="1:15" ht="24.75" customHeight="1">
      <c r="A89" s="3" t="s">
        <v>18</v>
      </c>
      <c r="B89" s="5" t="s">
        <v>730</v>
      </c>
      <c r="C89" s="1" t="s">
        <v>220</v>
      </c>
      <c r="D89" s="1" t="s">
        <v>221</v>
      </c>
      <c r="E89" s="1" t="s">
        <v>9</v>
      </c>
      <c r="F89" s="1" t="s">
        <v>590</v>
      </c>
      <c r="G89" s="11">
        <v>109.5</v>
      </c>
      <c r="H89" s="11">
        <v>85</v>
      </c>
      <c r="I89" s="6">
        <f t="shared" si="3"/>
        <v>94.80000000000001</v>
      </c>
      <c r="J89" s="6">
        <f t="shared" si="4"/>
        <v>63.20000000000001</v>
      </c>
      <c r="K89" s="3"/>
      <c r="L89" s="6">
        <f t="shared" si="5"/>
        <v>63.20000000000001</v>
      </c>
      <c r="M89" s="3">
        <v>87</v>
      </c>
      <c r="N89" s="5" t="s">
        <v>742</v>
      </c>
      <c r="O89" s="3"/>
    </row>
    <row r="90" spans="1:15" ht="24.75" customHeight="1">
      <c r="A90" s="3" t="s">
        <v>18</v>
      </c>
      <c r="B90" s="5" t="s">
        <v>730</v>
      </c>
      <c r="C90" s="1" t="s">
        <v>222</v>
      </c>
      <c r="D90" s="1" t="s">
        <v>223</v>
      </c>
      <c r="E90" s="1" t="s">
        <v>9</v>
      </c>
      <c r="F90" s="1" t="s">
        <v>591</v>
      </c>
      <c r="G90" s="11">
        <v>89</v>
      </c>
      <c r="H90" s="11">
        <v>98</v>
      </c>
      <c r="I90" s="6">
        <f t="shared" si="3"/>
        <v>94.4</v>
      </c>
      <c r="J90" s="6">
        <f t="shared" si="4"/>
        <v>62.93333333333334</v>
      </c>
      <c r="K90" s="3"/>
      <c r="L90" s="6">
        <f t="shared" si="5"/>
        <v>62.93333333333334</v>
      </c>
      <c r="M90" s="3">
        <v>88</v>
      </c>
      <c r="N90" s="5" t="s">
        <v>742</v>
      </c>
      <c r="O90" s="3"/>
    </row>
    <row r="91" spans="1:15" ht="24.75" customHeight="1">
      <c r="A91" s="3" t="s">
        <v>18</v>
      </c>
      <c r="B91" s="5" t="s">
        <v>730</v>
      </c>
      <c r="C91" s="1" t="s">
        <v>224</v>
      </c>
      <c r="D91" s="1" t="s">
        <v>225</v>
      </c>
      <c r="E91" s="1" t="s">
        <v>9</v>
      </c>
      <c r="F91" s="1" t="s">
        <v>592</v>
      </c>
      <c r="G91" s="11">
        <v>97</v>
      </c>
      <c r="H91" s="11">
        <v>92</v>
      </c>
      <c r="I91" s="6">
        <f t="shared" si="3"/>
        <v>94</v>
      </c>
      <c r="J91" s="6">
        <f t="shared" si="4"/>
        <v>62.666666666666664</v>
      </c>
      <c r="K91" s="3"/>
      <c r="L91" s="6">
        <f t="shared" si="5"/>
        <v>62.666666666666664</v>
      </c>
      <c r="M91" s="3">
        <v>89</v>
      </c>
      <c r="N91" s="5" t="s">
        <v>742</v>
      </c>
      <c r="O91" s="3"/>
    </row>
    <row r="92" spans="1:15" ht="24.75" customHeight="1">
      <c r="A92" s="3" t="s">
        <v>18</v>
      </c>
      <c r="B92" s="5" t="s">
        <v>730</v>
      </c>
      <c r="C92" s="1" t="s">
        <v>226</v>
      </c>
      <c r="D92" s="1" t="s">
        <v>227</v>
      </c>
      <c r="E92" s="1" t="s">
        <v>9</v>
      </c>
      <c r="F92" s="1" t="s">
        <v>593</v>
      </c>
      <c r="G92" s="11">
        <v>105.5</v>
      </c>
      <c r="H92" s="11">
        <v>86</v>
      </c>
      <c r="I92" s="6">
        <f t="shared" si="3"/>
        <v>93.80000000000001</v>
      </c>
      <c r="J92" s="6">
        <f t="shared" si="4"/>
        <v>62.53333333333334</v>
      </c>
      <c r="K92" s="3"/>
      <c r="L92" s="6">
        <f t="shared" si="5"/>
        <v>62.53333333333334</v>
      </c>
      <c r="M92" s="3">
        <v>90</v>
      </c>
      <c r="N92" s="5" t="s">
        <v>742</v>
      </c>
      <c r="O92" s="3"/>
    </row>
    <row r="93" spans="1:15" ht="24.75" customHeight="1">
      <c r="A93" s="3" t="s">
        <v>18</v>
      </c>
      <c r="B93" s="5" t="s">
        <v>730</v>
      </c>
      <c r="C93" s="1" t="s">
        <v>228</v>
      </c>
      <c r="D93" s="1" t="s">
        <v>229</v>
      </c>
      <c r="E93" s="1" t="s">
        <v>9</v>
      </c>
      <c r="F93" s="1" t="s">
        <v>594</v>
      </c>
      <c r="G93" s="11">
        <v>113.5</v>
      </c>
      <c r="H93" s="11">
        <v>79</v>
      </c>
      <c r="I93" s="6">
        <f t="shared" si="3"/>
        <v>92.80000000000001</v>
      </c>
      <c r="J93" s="6">
        <f t="shared" si="4"/>
        <v>61.866666666666674</v>
      </c>
      <c r="K93" s="3"/>
      <c r="L93" s="6">
        <f t="shared" si="5"/>
        <v>61.866666666666674</v>
      </c>
      <c r="M93" s="3">
        <v>91</v>
      </c>
      <c r="N93" s="5" t="s">
        <v>742</v>
      </c>
      <c r="O93" s="3"/>
    </row>
    <row r="94" spans="1:15" ht="24.75" customHeight="1">
      <c r="A94" s="3" t="s">
        <v>18</v>
      </c>
      <c r="B94" s="5" t="s">
        <v>730</v>
      </c>
      <c r="C94" s="1" t="s">
        <v>230</v>
      </c>
      <c r="D94" s="1" t="s">
        <v>25</v>
      </c>
      <c r="E94" s="1" t="s">
        <v>9</v>
      </c>
      <c r="F94" s="1" t="s">
        <v>26</v>
      </c>
      <c r="G94" s="11">
        <v>94.5</v>
      </c>
      <c r="H94" s="11">
        <v>91.5</v>
      </c>
      <c r="I94" s="6">
        <f t="shared" si="3"/>
        <v>92.7</v>
      </c>
      <c r="J94" s="6">
        <f t="shared" si="4"/>
        <v>61.800000000000004</v>
      </c>
      <c r="K94" s="3"/>
      <c r="L94" s="6">
        <f t="shared" si="5"/>
        <v>61.800000000000004</v>
      </c>
      <c r="M94" s="3">
        <v>92</v>
      </c>
      <c r="N94" s="5" t="s">
        <v>742</v>
      </c>
      <c r="O94" s="3"/>
    </row>
    <row r="95" spans="1:15" ht="24.75" customHeight="1">
      <c r="A95" s="3" t="s">
        <v>18</v>
      </c>
      <c r="B95" s="5" t="s">
        <v>730</v>
      </c>
      <c r="C95" s="1" t="s">
        <v>231</v>
      </c>
      <c r="D95" s="1" t="s">
        <v>232</v>
      </c>
      <c r="E95" s="1" t="s">
        <v>9</v>
      </c>
      <c r="F95" s="1" t="s">
        <v>595</v>
      </c>
      <c r="G95" s="11">
        <v>92</v>
      </c>
      <c r="H95" s="11">
        <v>93</v>
      </c>
      <c r="I95" s="6">
        <f t="shared" si="3"/>
        <v>92.6</v>
      </c>
      <c r="J95" s="6">
        <f t="shared" si="4"/>
        <v>61.73333333333333</v>
      </c>
      <c r="K95" s="3"/>
      <c r="L95" s="6">
        <f t="shared" si="5"/>
        <v>61.73333333333333</v>
      </c>
      <c r="M95" s="3">
        <v>93</v>
      </c>
      <c r="N95" s="5" t="s">
        <v>742</v>
      </c>
      <c r="O95" s="3"/>
    </row>
    <row r="96" spans="1:15" ht="24.75" customHeight="1">
      <c r="A96" s="3" t="s">
        <v>18</v>
      </c>
      <c r="B96" s="5" t="s">
        <v>730</v>
      </c>
      <c r="C96" s="1" t="s">
        <v>235</v>
      </c>
      <c r="D96" s="1" t="s">
        <v>236</v>
      </c>
      <c r="E96" s="1" t="s">
        <v>9</v>
      </c>
      <c r="F96" s="1" t="s">
        <v>597</v>
      </c>
      <c r="G96" s="11">
        <v>107.5</v>
      </c>
      <c r="H96" s="11">
        <v>81.5</v>
      </c>
      <c r="I96" s="6">
        <f t="shared" si="3"/>
        <v>91.9</v>
      </c>
      <c r="J96" s="6">
        <f t="shared" si="4"/>
        <v>61.26666666666667</v>
      </c>
      <c r="K96" s="3"/>
      <c r="L96" s="6">
        <f t="shared" si="5"/>
        <v>61.26666666666667</v>
      </c>
      <c r="M96" s="3">
        <v>94</v>
      </c>
      <c r="N96" s="5" t="s">
        <v>742</v>
      </c>
      <c r="O96" s="3"/>
    </row>
    <row r="97" spans="1:15" ht="24.75" customHeight="1">
      <c r="A97" s="3" t="s">
        <v>18</v>
      </c>
      <c r="B97" s="5" t="s">
        <v>730</v>
      </c>
      <c r="C97" s="1" t="s">
        <v>239</v>
      </c>
      <c r="D97" s="1" t="s">
        <v>240</v>
      </c>
      <c r="E97" s="1" t="s">
        <v>9</v>
      </c>
      <c r="F97" s="1" t="s">
        <v>599</v>
      </c>
      <c r="G97" s="11">
        <v>99.5</v>
      </c>
      <c r="H97" s="11">
        <v>86.5</v>
      </c>
      <c r="I97" s="6">
        <f t="shared" si="3"/>
        <v>91.7</v>
      </c>
      <c r="J97" s="6">
        <f t="shared" si="4"/>
        <v>61.13333333333333</v>
      </c>
      <c r="K97" s="3"/>
      <c r="L97" s="6">
        <f t="shared" si="5"/>
        <v>61.13333333333333</v>
      </c>
      <c r="M97" s="3">
        <v>95</v>
      </c>
      <c r="N97" s="5" t="s">
        <v>742</v>
      </c>
      <c r="O97" s="3"/>
    </row>
    <row r="98" spans="1:15" ht="24.75" customHeight="1">
      <c r="A98" s="3" t="s">
        <v>18</v>
      </c>
      <c r="B98" s="5" t="s">
        <v>730</v>
      </c>
      <c r="C98" s="1" t="s">
        <v>237</v>
      </c>
      <c r="D98" s="1" t="s">
        <v>238</v>
      </c>
      <c r="E98" s="1" t="s">
        <v>9</v>
      </c>
      <c r="F98" s="1" t="s">
        <v>598</v>
      </c>
      <c r="G98" s="11">
        <v>104</v>
      </c>
      <c r="H98" s="11">
        <v>83.5</v>
      </c>
      <c r="I98" s="6">
        <f t="shared" si="3"/>
        <v>91.7</v>
      </c>
      <c r="J98" s="6">
        <f t="shared" si="4"/>
        <v>61.13333333333333</v>
      </c>
      <c r="K98" s="3"/>
      <c r="L98" s="6">
        <f t="shared" si="5"/>
        <v>61.13333333333333</v>
      </c>
      <c r="M98" s="3">
        <v>96</v>
      </c>
      <c r="N98" s="5" t="s">
        <v>742</v>
      </c>
      <c r="O98" s="3"/>
    </row>
    <row r="99" spans="1:15" ht="24.75" customHeight="1">
      <c r="A99" s="3" t="s">
        <v>18</v>
      </c>
      <c r="B99" s="5" t="s">
        <v>730</v>
      </c>
      <c r="C99" s="1" t="s">
        <v>241</v>
      </c>
      <c r="D99" s="1" t="s">
        <v>242</v>
      </c>
      <c r="E99" s="1" t="s">
        <v>9</v>
      </c>
      <c r="F99" s="1" t="s">
        <v>600</v>
      </c>
      <c r="G99" s="11">
        <v>75.5</v>
      </c>
      <c r="H99" s="11">
        <v>101.5</v>
      </c>
      <c r="I99" s="6">
        <f t="shared" si="3"/>
        <v>91.1</v>
      </c>
      <c r="J99" s="6">
        <f t="shared" si="4"/>
        <v>60.73333333333333</v>
      </c>
      <c r="K99" s="3"/>
      <c r="L99" s="6">
        <f t="shared" si="5"/>
        <v>60.73333333333333</v>
      </c>
      <c r="M99" s="3">
        <v>97</v>
      </c>
      <c r="N99" s="5" t="s">
        <v>742</v>
      </c>
      <c r="O99" s="3"/>
    </row>
    <row r="100" spans="1:15" ht="24.75" customHeight="1">
      <c r="A100" s="3" t="s">
        <v>18</v>
      </c>
      <c r="B100" s="5" t="s">
        <v>730</v>
      </c>
      <c r="C100" s="1" t="s">
        <v>243</v>
      </c>
      <c r="D100" s="1" t="s">
        <v>244</v>
      </c>
      <c r="E100" s="1" t="s">
        <v>9</v>
      </c>
      <c r="F100" s="1" t="s">
        <v>601</v>
      </c>
      <c r="G100" s="11">
        <v>79</v>
      </c>
      <c r="H100" s="11">
        <v>99</v>
      </c>
      <c r="I100" s="6">
        <f t="shared" si="3"/>
        <v>91</v>
      </c>
      <c r="J100" s="6">
        <f t="shared" si="4"/>
        <v>60.666666666666664</v>
      </c>
      <c r="K100" s="3"/>
      <c r="L100" s="6">
        <f t="shared" si="5"/>
        <v>60.666666666666664</v>
      </c>
      <c r="M100" s="3">
        <v>98</v>
      </c>
      <c r="N100" s="5" t="s">
        <v>742</v>
      </c>
      <c r="O100" s="3"/>
    </row>
    <row r="101" spans="1:15" ht="24.75" customHeight="1">
      <c r="A101" s="3" t="s">
        <v>18</v>
      </c>
      <c r="B101" s="5" t="s">
        <v>730</v>
      </c>
      <c r="C101" s="1" t="s">
        <v>247</v>
      </c>
      <c r="D101" s="1" t="s">
        <v>248</v>
      </c>
      <c r="E101" s="1" t="s">
        <v>9</v>
      </c>
      <c r="F101" s="1" t="s">
        <v>603</v>
      </c>
      <c r="G101" s="11">
        <v>97.5</v>
      </c>
      <c r="H101" s="11">
        <v>86.5</v>
      </c>
      <c r="I101" s="6">
        <f t="shared" si="3"/>
        <v>90.9</v>
      </c>
      <c r="J101" s="6">
        <f t="shared" si="4"/>
        <v>60.6</v>
      </c>
      <c r="K101" s="3"/>
      <c r="L101" s="6">
        <f t="shared" si="5"/>
        <v>60.6</v>
      </c>
      <c r="M101" s="3">
        <v>99</v>
      </c>
      <c r="N101" s="5" t="s">
        <v>742</v>
      </c>
      <c r="O101" s="3"/>
    </row>
    <row r="102" spans="1:15" ht="24.75" customHeight="1">
      <c r="A102" s="3" t="s">
        <v>18</v>
      </c>
      <c r="B102" s="5" t="s">
        <v>730</v>
      </c>
      <c r="C102" s="1" t="s">
        <v>245</v>
      </c>
      <c r="D102" s="1" t="s">
        <v>246</v>
      </c>
      <c r="E102" s="1" t="s">
        <v>9</v>
      </c>
      <c r="F102" s="1" t="s">
        <v>602</v>
      </c>
      <c r="G102" s="11">
        <v>106.5</v>
      </c>
      <c r="H102" s="11">
        <v>80.5</v>
      </c>
      <c r="I102" s="6">
        <f t="shared" si="3"/>
        <v>90.9</v>
      </c>
      <c r="J102" s="6">
        <f t="shared" si="4"/>
        <v>60.6</v>
      </c>
      <c r="K102" s="3"/>
      <c r="L102" s="6">
        <f t="shared" si="5"/>
        <v>60.6</v>
      </c>
      <c r="M102" s="3">
        <v>100</v>
      </c>
      <c r="N102" s="5" t="s">
        <v>742</v>
      </c>
      <c r="O102" s="3"/>
    </row>
    <row r="103" spans="1:15" ht="24.75" customHeight="1">
      <c r="A103" s="3" t="s">
        <v>18</v>
      </c>
      <c r="B103" s="5" t="s">
        <v>730</v>
      </c>
      <c r="C103" s="1" t="s">
        <v>249</v>
      </c>
      <c r="D103" s="1" t="s">
        <v>31</v>
      </c>
      <c r="E103" s="1" t="s">
        <v>9</v>
      </c>
      <c r="F103" s="1" t="s">
        <v>32</v>
      </c>
      <c r="G103" s="11">
        <v>87</v>
      </c>
      <c r="H103" s="11">
        <v>92</v>
      </c>
      <c r="I103" s="6">
        <f t="shared" si="3"/>
        <v>90</v>
      </c>
      <c r="J103" s="6">
        <f t="shared" si="4"/>
        <v>60</v>
      </c>
      <c r="K103" s="3"/>
      <c r="L103" s="6">
        <f t="shared" si="5"/>
        <v>60</v>
      </c>
      <c r="M103" s="3">
        <v>101</v>
      </c>
      <c r="N103" s="5" t="s">
        <v>742</v>
      </c>
      <c r="O103" s="3"/>
    </row>
    <row r="104" spans="1:15" ht="24.75" customHeight="1">
      <c r="A104" s="3" t="s">
        <v>18</v>
      </c>
      <c r="B104" s="5" t="s">
        <v>730</v>
      </c>
      <c r="C104" s="1" t="s">
        <v>250</v>
      </c>
      <c r="D104" s="1" t="s">
        <v>251</v>
      </c>
      <c r="E104" s="1" t="s">
        <v>9</v>
      </c>
      <c r="F104" s="1" t="s">
        <v>604</v>
      </c>
      <c r="G104" s="11">
        <v>104.5</v>
      </c>
      <c r="H104" s="11">
        <v>80</v>
      </c>
      <c r="I104" s="6">
        <f t="shared" si="3"/>
        <v>89.80000000000001</v>
      </c>
      <c r="J104" s="6">
        <f t="shared" si="4"/>
        <v>59.866666666666674</v>
      </c>
      <c r="K104" s="3"/>
      <c r="L104" s="6">
        <f t="shared" si="5"/>
        <v>59.866666666666674</v>
      </c>
      <c r="M104" s="3">
        <v>102</v>
      </c>
      <c r="N104" s="5" t="s">
        <v>742</v>
      </c>
      <c r="O104" s="3"/>
    </row>
    <row r="105" spans="1:15" ht="24.75" customHeight="1">
      <c r="A105" s="3" t="s">
        <v>18</v>
      </c>
      <c r="B105" s="5" t="s">
        <v>730</v>
      </c>
      <c r="C105" s="1" t="s">
        <v>252</v>
      </c>
      <c r="D105" s="1" t="s">
        <v>33</v>
      </c>
      <c r="E105" s="1" t="s">
        <v>9</v>
      </c>
      <c r="F105" s="1" t="s">
        <v>34</v>
      </c>
      <c r="G105" s="11">
        <v>115</v>
      </c>
      <c r="H105" s="11">
        <v>73</v>
      </c>
      <c r="I105" s="6">
        <f t="shared" si="3"/>
        <v>89.8</v>
      </c>
      <c r="J105" s="6">
        <f t="shared" si="4"/>
        <v>59.86666666666667</v>
      </c>
      <c r="K105" s="3"/>
      <c r="L105" s="6">
        <f t="shared" si="5"/>
        <v>59.86666666666667</v>
      </c>
      <c r="M105" s="3">
        <v>103</v>
      </c>
      <c r="N105" s="5" t="s">
        <v>742</v>
      </c>
      <c r="O105" s="3"/>
    </row>
    <row r="106" spans="1:15" ht="24.75" customHeight="1">
      <c r="A106" s="3" t="s">
        <v>18</v>
      </c>
      <c r="B106" s="5" t="s">
        <v>730</v>
      </c>
      <c r="C106" s="1" t="s">
        <v>255</v>
      </c>
      <c r="D106" s="1" t="s">
        <v>256</v>
      </c>
      <c r="E106" s="1" t="s">
        <v>9</v>
      </c>
      <c r="F106" s="1" t="s">
        <v>606</v>
      </c>
      <c r="G106" s="11">
        <v>85.5</v>
      </c>
      <c r="H106" s="11">
        <v>92</v>
      </c>
      <c r="I106" s="6">
        <f t="shared" si="3"/>
        <v>89.4</v>
      </c>
      <c r="J106" s="6">
        <f t="shared" si="4"/>
        <v>59.6</v>
      </c>
      <c r="K106" s="3"/>
      <c r="L106" s="6">
        <f t="shared" si="5"/>
        <v>59.6</v>
      </c>
      <c r="M106" s="3">
        <v>104</v>
      </c>
      <c r="N106" s="5" t="s">
        <v>742</v>
      </c>
      <c r="O106" s="3"/>
    </row>
    <row r="107" spans="1:15" ht="24.75" customHeight="1">
      <c r="A107" s="3" t="s">
        <v>18</v>
      </c>
      <c r="B107" s="5" t="s">
        <v>730</v>
      </c>
      <c r="C107" s="1" t="s">
        <v>253</v>
      </c>
      <c r="D107" s="1" t="s">
        <v>254</v>
      </c>
      <c r="E107" s="1" t="s">
        <v>9</v>
      </c>
      <c r="F107" s="1" t="s">
        <v>605</v>
      </c>
      <c r="G107" s="11">
        <v>94.5</v>
      </c>
      <c r="H107" s="11">
        <v>86</v>
      </c>
      <c r="I107" s="6">
        <f t="shared" si="3"/>
        <v>89.4</v>
      </c>
      <c r="J107" s="6">
        <f t="shared" si="4"/>
        <v>59.6</v>
      </c>
      <c r="K107" s="3"/>
      <c r="L107" s="6">
        <f t="shared" si="5"/>
        <v>59.6</v>
      </c>
      <c r="M107" s="3">
        <v>105</v>
      </c>
      <c r="N107" s="5" t="s">
        <v>742</v>
      </c>
      <c r="O107" s="3"/>
    </row>
    <row r="108" spans="1:15" ht="24.75" customHeight="1">
      <c r="A108" s="3" t="s">
        <v>18</v>
      </c>
      <c r="B108" s="5" t="s">
        <v>730</v>
      </c>
      <c r="C108" s="1" t="s">
        <v>257</v>
      </c>
      <c r="D108" s="1" t="s">
        <v>258</v>
      </c>
      <c r="E108" s="1" t="s">
        <v>9</v>
      </c>
      <c r="F108" s="1" t="s">
        <v>607</v>
      </c>
      <c r="G108" s="11">
        <v>109.5</v>
      </c>
      <c r="H108" s="11">
        <v>75.5</v>
      </c>
      <c r="I108" s="6">
        <f t="shared" si="3"/>
        <v>89.1</v>
      </c>
      <c r="J108" s="6">
        <f t="shared" si="4"/>
        <v>59.4</v>
      </c>
      <c r="K108" s="3"/>
      <c r="L108" s="6">
        <f t="shared" si="5"/>
        <v>59.4</v>
      </c>
      <c r="M108" s="3">
        <v>106</v>
      </c>
      <c r="N108" s="5" t="s">
        <v>742</v>
      </c>
      <c r="O108" s="3"/>
    </row>
    <row r="109" spans="1:15" ht="24.75" customHeight="1">
      <c r="A109" s="3" t="s">
        <v>18</v>
      </c>
      <c r="B109" s="5" t="s">
        <v>730</v>
      </c>
      <c r="C109" s="1" t="s">
        <v>259</v>
      </c>
      <c r="D109" s="1" t="s">
        <v>260</v>
      </c>
      <c r="E109" s="1" t="s">
        <v>9</v>
      </c>
      <c r="F109" s="1" t="s">
        <v>608</v>
      </c>
      <c r="G109" s="11">
        <v>86</v>
      </c>
      <c r="H109" s="11">
        <v>90.5</v>
      </c>
      <c r="I109" s="6">
        <f t="shared" si="3"/>
        <v>88.69999999999999</v>
      </c>
      <c r="J109" s="6">
        <f t="shared" si="4"/>
        <v>59.133333333333326</v>
      </c>
      <c r="K109" s="3"/>
      <c r="L109" s="6">
        <f t="shared" si="5"/>
        <v>59.133333333333326</v>
      </c>
      <c r="M109" s="3">
        <v>107</v>
      </c>
      <c r="N109" s="5" t="s">
        <v>742</v>
      </c>
      <c r="O109" s="3"/>
    </row>
    <row r="110" spans="1:15" ht="24.75" customHeight="1">
      <c r="A110" s="12" t="s">
        <v>18</v>
      </c>
      <c r="B110" s="12" t="s">
        <v>730</v>
      </c>
      <c r="C110" s="33" t="s">
        <v>263</v>
      </c>
      <c r="D110" s="34" t="s">
        <v>264</v>
      </c>
      <c r="E110" s="34" t="s">
        <v>9</v>
      </c>
      <c r="F110" s="33" t="s">
        <v>610</v>
      </c>
      <c r="G110" s="35">
        <v>75</v>
      </c>
      <c r="H110" s="35">
        <v>97.5</v>
      </c>
      <c r="I110" s="36">
        <f t="shared" si="3"/>
        <v>88.5</v>
      </c>
      <c r="J110" s="36">
        <f t="shared" si="4"/>
        <v>59</v>
      </c>
      <c r="K110" s="37"/>
      <c r="L110" s="36">
        <f t="shared" si="5"/>
        <v>59</v>
      </c>
      <c r="M110" s="37">
        <v>108</v>
      </c>
      <c r="N110" s="12" t="s">
        <v>742</v>
      </c>
      <c r="O110" s="3"/>
    </row>
    <row r="111" spans="1:15" s="8" customFormat="1" ht="24.75" customHeight="1">
      <c r="A111" s="12" t="s">
        <v>18</v>
      </c>
      <c r="B111" s="12" t="s">
        <v>730</v>
      </c>
      <c r="C111" s="33" t="s">
        <v>261</v>
      </c>
      <c r="D111" s="34" t="s">
        <v>262</v>
      </c>
      <c r="E111" s="34" t="s">
        <v>9</v>
      </c>
      <c r="F111" s="33" t="s">
        <v>609</v>
      </c>
      <c r="G111" s="35">
        <v>91.5</v>
      </c>
      <c r="H111" s="35">
        <v>86.5</v>
      </c>
      <c r="I111" s="36">
        <f t="shared" si="3"/>
        <v>88.5</v>
      </c>
      <c r="J111" s="36">
        <f t="shared" si="4"/>
        <v>59</v>
      </c>
      <c r="K111" s="37"/>
      <c r="L111" s="36">
        <f t="shared" si="5"/>
        <v>59</v>
      </c>
      <c r="M111" s="37">
        <v>109</v>
      </c>
      <c r="N111" s="12" t="s">
        <v>742</v>
      </c>
      <c r="O111" s="7"/>
    </row>
    <row r="112" spans="1:15" s="8" customFormat="1" ht="24.75" customHeight="1">
      <c r="A112" s="12" t="s">
        <v>18</v>
      </c>
      <c r="B112" s="12" t="s">
        <v>730</v>
      </c>
      <c r="C112" s="33" t="s">
        <v>267</v>
      </c>
      <c r="D112" s="34" t="s">
        <v>268</v>
      </c>
      <c r="E112" s="34" t="s">
        <v>9</v>
      </c>
      <c r="F112" s="33" t="s">
        <v>612</v>
      </c>
      <c r="G112" s="35">
        <v>82</v>
      </c>
      <c r="H112" s="35">
        <v>92</v>
      </c>
      <c r="I112" s="36">
        <f t="shared" si="3"/>
        <v>88</v>
      </c>
      <c r="J112" s="36">
        <f t="shared" si="4"/>
        <v>58.666666666666664</v>
      </c>
      <c r="K112" s="37"/>
      <c r="L112" s="36">
        <f t="shared" si="5"/>
        <v>58.666666666666664</v>
      </c>
      <c r="M112" s="37">
        <v>110</v>
      </c>
      <c r="N112" s="12" t="s">
        <v>742</v>
      </c>
      <c r="O112" s="7"/>
    </row>
    <row r="113" spans="1:15" s="8" customFormat="1" ht="24.75" customHeight="1">
      <c r="A113" s="12" t="s">
        <v>18</v>
      </c>
      <c r="B113" s="12" t="s">
        <v>730</v>
      </c>
      <c r="C113" s="33" t="s">
        <v>265</v>
      </c>
      <c r="D113" s="34" t="s">
        <v>266</v>
      </c>
      <c r="E113" s="34" t="s">
        <v>9</v>
      </c>
      <c r="F113" s="33" t="s">
        <v>611</v>
      </c>
      <c r="G113" s="35">
        <v>88</v>
      </c>
      <c r="H113" s="35">
        <v>88</v>
      </c>
      <c r="I113" s="36">
        <f t="shared" si="3"/>
        <v>88</v>
      </c>
      <c r="J113" s="36">
        <f t="shared" si="4"/>
        <v>58.666666666666664</v>
      </c>
      <c r="K113" s="37"/>
      <c r="L113" s="36">
        <f t="shared" si="5"/>
        <v>58.666666666666664</v>
      </c>
      <c r="M113" s="37">
        <v>111</v>
      </c>
      <c r="N113" s="12" t="s">
        <v>742</v>
      </c>
      <c r="O113" s="7"/>
    </row>
    <row r="114" spans="1:15" ht="24.75" customHeight="1">
      <c r="A114" s="3" t="s">
        <v>18</v>
      </c>
      <c r="B114" s="5" t="s">
        <v>730</v>
      </c>
      <c r="C114" s="1" t="s">
        <v>269</v>
      </c>
      <c r="D114" s="1" t="s">
        <v>270</v>
      </c>
      <c r="E114" s="1" t="s">
        <v>9</v>
      </c>
      <c r="F114" s="1" t="s">
        <v>613</v>
      </c>
      <c r="G114" s="11">
        <v>93</v>
      </c>
      <c r="H114" s="11">
        <v>84.5</v>
      </c>
      <c r="I114" s="6">
        <f t="shared" si="3"/>
        <v>87.9</v>
      </c>
      <c r="J114" s="6">
        <f t="shared" si="4"/>
        <v>58.6</v>
      </c>
      <c r="K114" s="3"/>
      <c r="L114" s="6">
        <f t="shared" si="5"/>
        <v>58.6</v>
      </c>
      <c r="M114" s="3">
        <v>112</v>
      </c>
      <c r="N114" s="5" t="s">
        <v>742</v>
      </c>
      <c r="O114" s="3"/>
    </row>
    <row r="115" spans="1:15" ht="24.75" customHeight="1">
      <c r="A115" s="3" t="s">
        <v>18</v>
      </c>
      <c r="B115" s="5" t="s">
        <v>730</v>
      </c>
      <c r="C115" s="1" t="s">
        <v>271</v>
      </c>
      <c r="D115" s="1" t="s">
        <v>272</v>
      </c>
      <c r="E115" s="1" t="s">
        <v>9</v>
      </c>
      <c r="F115" s="1" t="s">
        <v>614</v>
      </c>
      <c r="G115" s="11">
        <v>103</v>
      </c>
      <c r="H115" s="11">
        <v>77</v>
      </c>
      <c r="I115" s="6">
        <f t="shared" si="3"/>
        <v>87.4</v>
      </c>
      <c r="J115" s="6">
        <f t="shared" si="4"/>
        <v>58.26666666666667</v>
      </c>
      <c r="K115" s="3"/>
      <c r="L115" s="6">
        <f t="shared" si="5"/>
        <v>58.26666666666667</v>
      </c>
      <c r="M115" s="3">
        <v>113</v>
      </c>
      <c r="N115" s="5" t="s">
        <v>742</v>
      </c>
      <c r="O115" s="3"/>
    </row>
    <row r="116" spans="1:15" ht="24.75" customHeight="1">
      <c r="A116" s="3" t="s">
        <v>18</v>
      </c>
      <c r="B116" s="5" t="s">
        <v>730</v>
      </c>
      <c r="C116" s="1" t="s">
        <v>273</v>
      </c>
      <c r="D116" s="1" t="s">
        <v>274</v>
      </c>
      <c r="E116" s="1" t="s">
        <v>9</v>
      </c>
      <c r="F116" s="1" t="s">
        <v>615</v>
      </c>
      <c r="G116" s="11">
        <v>95</v>
      </c>
      <c r="H116" s="11">
        <v>82</v>
      </c>
      <c r="I116" s="6">
        <f t="shared" si="3"/>
        <v>87.19999999999999</v>
      </c>
      <c r="J116" s="6">
        <f t="shared" si="4"/>
        <v>58.133333333333326</v>
      </c>
      <c r="K116" s="3"/>
      <c r="L116" s="6">
        <f t="shared" si="5"/>
        <v>58.133333333333326</v>
      </c>
      <c r="M116" s="3">
        <v>114</v>
      </c>
      <c r="N116" s="5" t="s">
        <v>742</v>
      </c>
      <c r="O116" s="3"/>
    </row>
    <row r="117" spans="1:15" ht="24.75" customHeight="1">
      <c r="A117" s="3" t="s">
        <v>18</v>
      </c>
      <c r="B117" s="5" t="s">
        <v>730</v>
      </c>
      <c r="C117" s="1" t="s">
        <v>275</v>
      </c>
      <c r="D117" s="1" t="s">
        <v>41</v>
      </c>
      <c r="E117" s="1" t="s">
        <v>9</v>
      </c>
      <c r="F117" s="1" t="s">
        <v>42</v>
      </c>
      <c r="G117" s="11">
        <v>81</v>
      </c>
      <c r="H117" s="11">
        <v>91</v>
      </c>
      <c r="I117" s="6">
        <f t="shared" si="3"/>
        <v>87</v>
      </c>
      <c r="J117" s="6">
        <f t="shared" si="4"/>
        <v>58</v>
      </c>
      <c r="K117" s="3"/>
      <c r="L117" s="6">
        <f t="shared" si="5"/>
        <v>58</v>
      </c>
      <c r="M117" s="3">
        <v>115</v>
      </c>
      <c r="N117" s="5" t="s">
        <v>742</v>
      </c>
      <c r="O117" s="3"/>
    </row>
    <row r="118" spans="1:15" ht="24.75" customHeight="1">
      <c r="A118" s="12" t="s">
        <v>18</v>
      </c>
      <c r="B118" s="12" t="s">
        <v>730</v>
      </c>
      <c r="C118" s="33" t="s">
        <v>278</v>
      </c>
      <c r="D118" s="34" t="s">
        <v>279</v>
      </c>
      <c r="E118" s="34" t="s">
        <v>9</v>
      </c>
      <c r="F118" s="33" t="s">
        <v>617</v>
      </c>
      <c r="G118" s="35">
        <v>83.5</v>
      </c>
      <c r="H118" s="35">
        <v>89</v>
      </c>
      <c r="I118" s="36">
        <f t="shared" si="3"/>
        <v>86.8</v>
      </c>
      <c r="J118" s="36">
        <f t="shared" si="4"/>
        <v>57.86666666666667</v>
      </c>
      <c r="K118" s="37"/>
      <c r="L118" s="36">
        <f t="shared" si="5"/>
        <v>57.86666666666667</v>
      </c>
      <c r="M118" s="37">
        <v>116</v>
      </c>
      <c r="N118" s="12" t="s">
        <v>742</v>
      </c>
      <c r="O118" s="3"/>
    </row>
    <row r="119" spans="1:15" s="8" customFormat="1" ht="24.75" customHeight="1">
      <c r="A119" s="12" t="s">
        <v>18</v>
      </c>
      <c r="B119" s="12" t="s">
        <v>730</v>
      </c>
      <c r="C119" s="33" t="s">
        <v>276</v>
      </c>
      <c r="D119" s="34" t="s">
        <v>277</v>
      </c>
      <c r="E119" s="34" t="s">
        <v>9</v>
      </c>
      <c r="F119" s="33" t="s">
        <v>616</v>
      </c>
      <c r="G119" s="35">
        <v>103</v>
      </c>
      <c r="H119" s="35">
        <v>76</v>
      </c>
      <c r="I119" s="36">
        <f t="shared" si="3"/>
        <v>86.80000000000001</v>
      </c>
      <c r="J119" s="36">
        <f t="shared" si="4"/>
        <v>57.866666666666674</v>
      </c>
      <c r="K119" s="37"/>
      <c r="L119" s="36">
        <f t="shared" si="5"/>
        <v>57.866666666666674</v>
      </c>
      <c r="M119" s="37">
        <v>117</v>
      </c>
      <c r="N119" s="12" t="s">
        <v>742</v>
      </c>
      <c r="O119" s="7"/>
    </row>
    <row r="120" spans="1:15" s="8" customFormat="1" ht="24.75" customHeight="1">
      <c r="A120" s="12" t="s">
        <v>18</v>
      </c>
      <c r="B120" s="12" t="s">
        <v>730</v>
      </c>
      <c r="C120" s="33" t="s">
        <v>282</v>
      </c>
      <c r="D120" s="34" t="s">
        <v>283</v>
      </c>
      <c r="E120" s="34" t="s">
        <v>9</v>
      </c>
      <c r="F120" s="33" t="s">
        <v>619</v>
      </c>
      <c r="G120" s="35">
        <v>88.5</v>
      </c>
      <c r="H120" s="35">
        <v>84.5</v>
      </c>
      <c r="I120" s="36">
        <f t="shared" si="3"/>
        <v>86.1</v>
      </c>
      <c r="J120" s="36">
        <f t="shared" si="4"/>
        <v>57.4</v>
      </c>
      <c r="K120" s="37"/>
      <c r="L120" s="36">
        <f t="shared" si="5"/>
        <v>57.4</v>
      </c>
      <c r="M120" s="37">
        <v>118</v>
      </c>
      <c r="N120" s="12" t="s">
        <v>742</v>
      </c>
      <c r="O120" s="7"/>
    </row>
    <row r="121" spans="1:15" s="8" customFormat="1" ht="24.75" customHeight="1">
      <c r="A121" s="12" t="s">
        <v>18</v>
      </c>
      <c r="B121" s="12" t="s">
        <v>730</v>
      </c>
      <c r="C121" s="33" t="s">
        <v>280</v>
      </c>
      <c r="D121" s="34" t="s">
        <v>281</v>
      </c>
      <c r="E121" s="34" t="s">
        <v>9</v>
      </c>
      <c r="F121" s="33" t="s">
        <v>618</v>
      </c>
      <c r="G121" s="35">
        <v>94.5</v>
      </c>
      <c r="H121" s="35">
        <v>80.5</v>
      </c>
      <c r="I121" s="36">
        <f t="shared" si="3"/>
        <v>86.1</v>
      </c>
      <c r="J121" s="36">
        <f t="shared" si="4"/>
        <v>57.4</v>
      </c>
      <c r="K121" s="37"/>
      <c r="L121" s="36">
        <f t="shared" si="5"/>
        <v>57.4</v>
      </c>
      <c r="M121" s="37">
        <v>119</v>
      </c>
      <c r="N121" s="12" t="s">
        <v>742</v>
      </c>
      <c r="O121" s="7"/>
    </row>
    <row r="122" spans="1:15" ht="24.75" customHeight="1">
      <c r="A122" s="3" t="s">
        <v>18</v>
      </c>
      <c r="B122" s="5" t="s">
        <v>730</v>
      </c>
      <c r="C122" s="1" t="s">
        <v>284</v>
      </c>
      <c r="D122" s="1" t="s">
        <v>285</v>
      </c>
      <c r="E122" s="1" t="s">
        <v>9</v>
      </c>
      <c r="F122" s="1" t="s">
        <v>620</v>
      </c>
      <c r="G122" s="11">
        <v>93.5</v>
      </c>
      <c r="H122" s="11">
        <v>81</v>
      </c>
      <c r="I122" s="6">
        <f t="shared" si="3"/>
        <v>86</v>
      </c>
      <c r="J122" s="6">
        <f t="shared" si="4"/>
        <v>57.333333333333336</v>
      </c>
      <c r="K122" s="3"/>
      <c r="L122" s="6">
        <f t="shared" si="5"/>
        <v>57.333333333333336</v>
      </c>
      <c r="M122" s="3">
        <v>120</v>
      </c>
      <c r="N122" s="5" t="s">
        <v>742</v>
      </c>
      <c r="O122" s="3"/>
    </row>
    <row r="123" spans="1:15" ht="24.75" customHeight="1">
      <c r="A123" s="3" t="s">
        <v>18</v>
      </c>
      <c r="B123" s="5" t="s">
        <v>730</v>
      </c>
      <c r="C123" s="1" t="s">
        <v>286</v>
      </c>
      <c r="D123" s="1" t="s">
        <v>287</v>
      </c>
      <c r="E123" s="1" t="s">
        <v>9</v>
      </c>
      <c r="F123" s="1" t="s">
        <v>621</v>
      </c>
      <c r="G123" s="11">
        <v>94</v>
      </c>
      <c r="H123" s="11">
        <v>80.5</v>
      </c>
      <c r="I123" s="6">
        <f t="shared" si="3"/>
        <v>85.9</v>
      </c>
      <c r="J123" s="6">
        <f t="shared" si="4"/>
        <v>57.26666666666667</v>
      </c>
      <c r="K123" s="3"/>
      <c r="L123" s="6">
        <f t="shared" si="5"/>
        <v>57.26666666666667</v>
      </c>
      <c r="M123" s="3">
        <v>121</v>
      </c>
      <c r="N123" s="5" t="s">
        <v>742</v>
      </c>
      <c r="O123" s="3"/>
    </row>
    <row r="124" spans="1:15" ht="24.75" customHeight="1">
      <c r="A124" s="3" t="s">
        <v>18</v>
      </c>
      <c r="B124" s="5" t="s">
        <v>730</v>
      </c>
      <c r="C124" s="1" t="s">
        <v>288</v>
      </c>
      <c r="D124" s="1" t="s">
        <v>289</v>
      </c>
      <c r="E124" s="1" t="s">
        <v>9</v>
      </c>
      <c r="F124" s="1" t="s">
        <v>622</v>
      </c>
      <c r="G124" s="11">
        <v>106</v>
      </c>
      <c r="H124" s="11">
        <v>72</v>
      </c>
      <c r="I124" s="6">
        <f t="shared" si="3"/>
        <v>85.6</v>
      </c>
      <c r="J124" s="6">
        <f t="shared" si="4"/>
        <v>57.06666666666666</v>
      </c>
      <c r="K124" s="3"/>
      <c r="L124" s="6">
        <f t="shared" si="5"/>
        <v>57.06666666666666</v>
      </c>
      <c r="M124" s="3">
        <v>122</v>
      </c>
      <c r="N124" s="5" t="s">
        <v>742</v>
      </c>
      <c r="O124" s="3"/>
    </row>
    <row r="125" spans="1:15" ht="24.75" customHeight="1">
      <c r="A125" s="3" t="s">
        <v>18</v>
      </c>
      <c r="B125" s="5" t="s">
        <v>730</v>
      </c>
      <c r="C125" s="1" t="s">
        <v>290</v>
      </c>
      <c r="D125" s="1" t="s">
        <v>291</v>
      </c>
      <c r="E125" s="1" t="s">
        <v>9</v>
      </c>
      <c r="F125" s="1" t="s">
        <v>623</v>
      </c>
      <c r="G125" s="11">
        <v>96</v>
      </c>
      <c r="H125" s="11">
        <v>78.5</v>
      </c>
      <c r="I125" s="6">
        <f t="shared" si="3"/>
        <v>85.5</v>
      </c>
      <c r="J125" s="6">
        <f t="shared" si="4"/>
        <v>57</v>
      </c>
      <c r="K125" s="3"/>
      <c r="L125" s="6">
        <f t="shared" si="5"/>
        <v>57</v>
      </c>
      <c r="M125" s="3">
        <v>123</v>
      </c>
      <c r="N125" s="5" t="s">
        <v>742</v>
      </c>
      <c r="O125" s="3"/>
    </row>
    <row r="126" spans="1:15" ht="24.75" customHeight="1">
      <c r="A126" s="3" t="s">
        <v>18</v>
      </c>
      <c r="B126" s="5" t="s">
        <v>730</v>
      </c>
      <c r="C126" s="1" t="s">
        <v>292</v>
      </c>
      <c r="D126" s="1" t="s">
        <v>293</v>
      </c>
      <c r="E126" s="1" t="s">
        <v>19</v>
      </c>
      <c r="F126" s="1" t="s">
        <v>624</v>
      </c>
      <c r="G126" s="11">
        <v>86</v>
      </c>
      <c r="H126" s="11">
        <v>85</v>
      </c>
      <c r="I126" s="6">
        <f t="shared" si="3"/>
        <v>85.4</v>
      </c>
      <c r="J126" s="6">
        <f t="shared" si="4"/>
        <v>56.93333333333334</v>
      </c>
      <c r="K126" s="3"/>
      <c r="L126" s="6">
        <f t="shared" si="5"/>
        <v>56.93333333333334</v>
      </c>
      <c r="M126" s="3">
        <v>124</v>
      </c>
      <c r="N126" s="5" t="s">
        <v>742</v>
      </c>
      <c r="O126" s="3"/>
    </row>
    <row r="127" spans="1:15" ht="24.75" customHeight="1">
      <c r="A127" s="3" t="s">
        <v>18</v>
      </c>
      <c r="B127" s="5" t="s">
        <v>730</v>
      </c>
      <c r="C127" s="1" t="s">
        <v>294</v>
      </c>
      <c r="D127" s="1" t="s">
        <v>295</v>
      </c>
      <c r="E127" s="1" t="s">
        <v>9</v>
      </c>
      <c r="F127" s="1" t="s">
        <v>625</v>
      </c>
      <c r="G127" s="11">
        <v>112</v>
      </c>
      <c r="H127" s="11">
        <v>67</v>
      </c>
      <c r="I127" s="6">
        <f t="shared" si="3"/>
        <v>85</v>
      </c>
      <c r="J127" s="6">
        <f t="shared" si="4"/>
        <v>56.666666666666664</v>
      </c>
      <c r="K127" s="3"/>
      <c r="L127" s="6">
        <f t="shared" si="5"/>
        <v>56.666666666666664</v>
      </c>
      <c r="M127" s="3">
        <v>125</v>
      </c>
      <c r="N127" s="5" t="s">
        <v>742</v>
      </c>
      <c r="O127" s="3"/>
    </row>
    <row r="128" spans="1:15" ht="24.75" customHeight="1">
      <c r="A128" s="3" t="s">
        <v>18</v>
      </c>
      <c r="B128" s="5" t="s">
        <v>730</v>
      </c>
      <c r="C128" s="1" t="s">
        <v>296</v>
      </c>
      <c r="D128" s="1" t="s">
        <v>297</v>
      </c>
      <c r="E128" s="1" t="s">
        <v>9</v>
      </c>
      <c r="F128" s="1" t="s">
        <v>626</v>
      </c>
      <c r="G128" s="11">
        <v>99</v>
      </c>
      <c r="H128" s="11">
        <v>75.5</v>
      </c>
      <c r="I128" s="6">
        <f t="shared" si="3"/>
        <v>84.9</v>
      </c>
      <c r="J128" s="6">
        <f t="shared" si="4"/>
        <v>56.6</v>
      </c>
      <c r="K128" s="3"/>
      <c r="L128" s="6">
        <f t="shared" si="5"/>
        <v>56.6</v>
      </c>
      <c r="M128" s="3">
        <v>126</v>
      </c>
      <c r="N128" s="5" t="s">
        <v>742</v>
      </c>
      <c r="O128" s="3"/>
    </row>
    <row r="129" spans="1:15" s="8" customFormat="1" ht="24.75" customHeight="1">
      <c r="A129" s="12" t="s">
        <v>18</v>
      </c>
      <c r="B129" s="12" t="s">
        <v>730</v>
      </c>
      <c r="C129" s="33" t="s">
        <v>298</v>
      </c>
      <c r="D129" s="34" t="s">
        <v>45</v>
      </c>
      <c r="E129" s="34" t="s">
        <v>9</v>
      </c>
      <c r="F129" s="33" t="s">
        <v>46</v>
      </c>
      <c r="G129" s="35">
        <v>107</v>
      </c>
      <c r="H129" s="35">
        <v>68.5</v>
      </c>
      <c r="I129" s="36">
        <f t="shared" si="3"/>
        <v>83.9</v>
      </c>
      <c r="J129" s="36">
        <f t="shared" si="4"/>
        <v>55.93333333333334</v>
      </c>
      <c r="K129" s="37"/>
      <c r="L129" s="36">
        <f t="shared" si="5"/>
        <v>55.93333333333334</v>
      </c>
      <c r="M129" s="37">
        <v>127</v>
      </c>
      <c r="N129" s="12" t="s">
        <v>742</v>
      </c>
      <c r="O129" s="7"/>
    </row>
    <row r="130" spans="1:15" s="8" customFormat="1" ht="24.75" customHeight="1">
      <c r="A130" s="12" t="s">
        <v>18</v>
      </c>
      <c r="B130" s="12" t="s">
        <v>730</v>
      </c>
      <c r="C130" s="33" t="s">
        <v>301</v>
      </c>
      <c r="D130" s="34" t="s">
        <v>302</v>
      </c>
      <c r="E130" s="34" t="s">
        <v>9</v>
      </c>
      <c r="F130" s="33" t="s">
        <v>628</v>
      </c>
      <c r="G130" s="35">
        <v>78</v>
      </c>
      <c r="H130" s="35">
        <v>87.5</v>
      </c>
      <c r="I130" s="36">
        <f t="shared" si="3"/>
        <v>83.7</v>
      </c>
      <c r="J130" s="36">
        <f t="shared" si="4"/>
        <v>55.800000000000004</v>
      </c>
      <c r="K130" s="37"/>
      <c r="L130" s="36">
        <f t="shared" si="5"/>
        <v>55.800000000000004</v>
      </c>
      <c r="M130" s="37">
        <v>129</v>
      </c>
      <c r="N130" s="12" t="s">
        <v>742</v>
      </c>
      <c r="O130" s="7"/>
    </row>
    <row r="131" spans="1:15" s="8" customFormat="1" ht="24.75" customHeight="1">
      <c r="A131" s="12" t="s">
        <v>18</v>
      </c>
      <c r="B131" s="12" t="s">
        <v>730</v>
      </c>
      <c r="C131" s="33" t="s">
        <v>299</v>
      </c>
      <c r="D131" s="34" t="s">
        <v>300</v>
      </c>
      <c r="E131" s="34" t="s">
        <v>9</v>
      </c>
      <c r="F131" s="33" t="s">
        <v>627</v>
      </c>
      <c r="G131" s="35">
        <v>79.5</v>
      </c>
      <c r="H131" s="35">
        <v>86.5</v>
      </c>
      <c r="I131" s="36">
        <f t="shared" si="3"/>
        <v>83.7</v>
      </c>
      <c r="J131" s="36">
        <f t="shared" si="4"/>
        <v>55.800000000000004</v>
      </c>
      <c r="K131" s="37"/>
      <c r="L131" s="36">
        <f t="shared" si="5"/>
        <v>55.800000000000004</v>
      </c>
      <c r="M131" s="37">
        <v>128</v>
      </c>
      <c r="N131" s="12" t="s">
        <v>742</v>
      </c>
      <c r="O131" s="7"/>
    </row>
    <row r="132" spans="1:15" ht="24.75" customHeight="1">
      <c r="A132" s="3" t="s">
        <v>18</v>
      </c>
      <c r="B132" s="5" t="s">
        <v>730</v>
      </c>
      <c r="C132" s="1" t="s">
        <v>305</v>
      </c>
      <c r="D132" s="1" t="s">
        <v>306</v>
      </c>
      <c r="E132" s="1" t="s">
        <v>9</v>
      </c>
      <c r="F132" s="1" t="s">
        <v>630</v>
      </c>
      <c r="G132" s="11">
        <v>83</v>
      </c>
      <c r="H132" s="11">
        <v>84</v>
      </c>
      <c r="I132" s="6">
        <f t="shared" si="3"/>
        <v>83.6</v>
      </c>
      <c r="J132" s="6">
        <f t="shared" si="4"/>
        <v>55.73333333333333</v>
      </c>
      <c r="K132" s="3"/>
      <c r="L132" s="6">
        <f t="shared" si="5"/>
        <v>55.73333333333333</v>
      </c>
      <c r="M132" s="3">
        <v>130</v>
      </c>
      <c r="N132" s="5" t="s">
        <v>742</v>
      </c>
      <c r="O132" s="3"/>
    </row>
    <row r="133" spans="1:15" ht="24.75" customHeight="1">
      <c r="A133" s="3" t="s">
        <v>18</v>
      </c>
      <c r="B133" s="5" t="s">
        <v>730</v>
      </c>
      <c r="C133" s="1" t="s">
        <v>303</v>
      </c>
      <c r="D133" s="1" t="s">
        <v>304</v>
      </c>
      <c r="E133" s="1" t="s">
        <v>9</v>
      </c>
      <c r="F133" s="1" t="s">
        <v>629</v>
      </c>
      <c r="G133" s="11">
        <v>93.5</v>
      </c>
      <c r="H133" s="11">
        <v>77</v>
      </c>
      <c r="I133" s="6">
        <f t="shared" si="3"/>
        <v>83.6</v>
      </c>
      <c r="J133" s="6">
        <f t="shared" si="4"/>
        <v>55.73333333333333</v>
      </c>
      <c r="K133" s="3"/>
      <c r="L133" s="6">
        <f t="shared" si="5"/>
        <v>55.73333333333333</v>
      </c>
      <c r="M133" s="3">
        <v>131</v>
      </c>
      <c r="N133" s="5" t="s">
        <v>742</v>
      </c>
      <c r="O133" s="3"/>
    </row>
    <row r="134" spans="1:15" ht="24.75" customHeight="1">
      <c r="A134" s="3" t="s">
        <v>18</v>
      </c>
      <c r="B134" s="5" t="s">
        <v>730</v>
      </c>
      <c r="C134" s="1" t="s">
        <v>307</v>
      </c>
      <c r="D134" s="1" t="s">
        <v>308</v>
      </c>
      <c r="E134" s="1" t="s">
        <v>9</v>
      </c>
      <c r="F134" s="1" t="s">
        <v>631</v>
      </c>
      <c r="G134" s="11">
        <v>94.5</v>
      </c>
      <c r="H134" s="11">
        <v>76</v>
      </c>
      <c r="I134" s="6">
        <f t="shared" si="3"/>
        <v>83.4</v>
      </c>
      <c r="J134" s="6">
        <f t="shared" si="4"/>
        <v>55.6</v>
      </c>
      <c r="K134" s="3"/>
      <c r="L134" s="6">
        <f t="shared" si="5"/>
        <v>55.6</v>
      </c>
      <c r="M134" s="3">
        <v>132</v>
      </c>
      <c r="N134" s="5" t="s">
        <v>742</v>
      </c>
      <c r="O134" s="3"/>
    </row>
    <row r="135" spans="1:15" ht="24.75" customHeight="1">
      <c r="A135" s="3" t="s">
        <v>18</v>
      </c>
      <c r="B135" s="5" t="s">
        <v>730</v>
      </c>
      <c r="C135" s="1" t="s">
        <v>309</v>
      </c>
      <c r="D135" s="1" t="s">
        <v>310</v>
      </c>
      <c r="E135" s="1" t="s">
        <v>9</v>
      </c>
      <c r="F135" s="1" t="s">
        <v>632</v>
      </c>
      <c r="G135" s="11">
        <v>83.5</v>
      </c>
      <c r="H135" s="11">
        <v>83</v>
      </c>
      <c r="I135" s="6">
        <f aca="true" t="shared" si="6" ref="I135:I198">(G135*0.4+H135*0.6)</f>
        <v>83.19999999999999</v>
      </c>
      <c r="J135" s="6">
        <f aca="true" t="shared" si="7" ref="J135:J198">I135/1.5</f>
        <v>55.46666666666666</v>
      </c>
      <c r="K135" s="3"/>
      <c r="L135" s="6">
        <f aca="true" t="shared" si="8" ref="L135:L198">J135+K135</f>
        <v>55.46666666666666</v>
      </c>
      <c r="M135" s="3">
        <v>133</v>
      </c>
      <c r="N135" s="5" t="s">
        <v>742</v>
      </c>
      <c r="O135" s="3"/>
    </row>
    <row r="136" spans="1:15" ht="25.5">
      <c r="A136" s="3" t="s">
        <v>18</v>
      </c>
      <c r="B136" s="5" t="s">
        <v>730</v>
      </c>
      <c r="C136" s="1" t="s">
        <v>311</v>
      </c>
      <c r="D136" s="1" t="s">
        <v>312</v>
      </c>
      <c r="E136" s="1" t="s">
        <v>9</v>
      </c>
      <c r="F136" s="1" t="s">
        <v>633</v>
      </c>
      <c r="G136" s="11">
        <v>103.5</v>
      </c>
      <c r="H136" s="11">
        <v>69.5</v>
      </c>
      <c r="I136" s="6">
        <f t="shared" si="6"/>
        <v>83.1</v>
      </c>
      <c r="J136" s="6">
        <f t="shared" si="7"/>
        <v>55.4</v>
      </c>
      <c r="K136" s="1"/>
      <c r="L136" s="6">
        <f t="shared" si="8"/>
        <v>55.4</v>
      </c>
      <c r="M136" s="3">
        <v>134</v>
      </c>
      <c r="N136" s="5" t="s">
        <v>742</v>
      </c>
      <c r="O136" s="1"/>
    </row>
    <row r="137" spans="1:15" ht="25.5">
      <c r="A137" s="3" t="s">
        <v>18</v>
      </c>
      <c r="B137" s="5" t="s">
        <v>730</v>
      </c>
      <c r="C137" s="1" t="s">
        <v>313</v>
      </c>
      <c r="D137" s="1" t="s">
        <v>314</v>
      </c>
      <c r="E137" s="1" t="s">
        <v>19</v>
      </c>
      <c r="F137" s="1" t="s">
        <v>634</v>
      </c>
      <c r="G137" s="11">
        <v>73.5</v>
      </c>
      <c r="H137" s="11">
        <v>89</v>
      </c>
      <c r="I137" s="6">
        <f t="shared" si="6"/>
        <v>82.8</v>
      </c>
      <c r="J137" s="6">
        <f t="shared" si="7"/>
        <v>55.199999999999996</v>
      </c>
      <c r="K137" s="1"/>
      <c r="L137" s="6">
        <f t="shared" si="8"/>
        <v>55.199999999999996</v>
      </c>
      <c r="M137" s="3">
        <v>135</v>
      </c>
      <c r="N137" s="5" t="s">
        <v>742</v>
      </c>
      <c r="O137" s="1"/>
    </row>
    <row r="138" spans="1:15" ht="25.5">
      <c r="A138" s="3" t="s">
        <v>18</v>
      </c>
      <c r="B138" s="5" t="s">
        <v>730</v>
      </c>
      <c r="C138" s="1" t="s">
        <v>315</v>
      </c>
      <c r="D138" s="1" t="s">
        <v>316</v>
      </c>
      <c r="E138" s="1" t="s">
        <v>19</v>
      </c>
      <c r="F138" s="1" t="s">
        <v>635</v>
      </c>
      <c r="G138" s="11">
        <v>75.5</v>
      </c>
      <c r="H138" s="11">
        <v>87</v>
      </c>
      <c r="I138" s="6">
        <f t="shared" si="6"/>
        <v>82.4</v>
      </c>
      <c r="J138" s="6">
        <f t="shared" si="7"/>
        <v>54.93333333333334</v>
      </c>
      <c r="K138" s="1"/>
      <c r="L138" s="6">
        <f t="shared" si="8"/>
        <v>54.93333333333334</v>
      </c>
      <c r="M138" s="3">
        <v>136</v>
      </c>
      <c r="N138" s="5" t="s">
        <v>742</v>
      </c>
      <c r="O138" s="1"/>
    </row>
    <row r="139" spans="1:15" ht="25.5">
      <c r="A139" s="3" t="s">
        <v>18</v>
      </c>
      <c r="B139" s="5" t="s">
        <v>730</v>
      </c>
      <c r="C139" s="1" t="s">
        <v>317</v>
      </c>
      <c r="D139" s="1" t="s">
        <v>318</v>
      </c>
      <c r="E139" s="1" t="s">
        <v>9</v>
      </c>
      <c r="F139" s="1" t="s">
        <v>636</v>
      </c>
      <c r="G139" s="11">
        <v>91</v>
      </c>
      <c r="H139" s="11">
        <v>76.5</v>
      </c>
      <c r="I139" s="6">
        <f t="shared" si="6"/>
        <v>82.3</v>
      </c>
      <c r="J139" s="6">
        <f t="shared" si="7"/>
        <v>54.86666666666667</v>
      </c>
      <c r="K139" s="1"/>
      <c r="L139" s="6">
        <f t="shared" si="8"/>
        <v>54.86666666666667</v>
      </c>
      <c r="M139" s="3">
        <v>137</v>
      </c>
      <c r="N139" s="5" t="s">
        <v>742</v>
      </c>
      <c r="O139" s="1"/>
    </row>
    <row r="140" spans="1:15" ht="25.5">
      <c r="A140" s="3" t="s">
        <v>18</v>
      </c>
      <c r="B140" s="5" t="s">
        <v>730</v>
      </c>
      <c r="C140" s="1" t="s">
        <v>321</v>
      </c>
      <c r="D140" s="1" t="s">
        <v>322</v>
      </c>
      <c r="E140" s="1" t="s">
        <v>9</v>
      </c>
      <c r="F140" s="1" t="s">
        <v>638</v>
      </c>
      <c r="G140" s="11">
        <v>89.5</v>
      </c>
      <c r="H140" s="11">
        <v>77</v>
      </c>
      <c r="I140" s="6">
        <f t="shared" si="6"/>
        <v>82</v>
      </c>
      <c r="J140" s="6">
        <f t="shared" si="7"/>
        <v>54.666666666666664</v>
      </c>
      <c r="K140" s="1"/>
      <c r="L140" s="6">
        <f t="shared" si="8"/>
        <v>54.666666666666664</v>
      </c>
      <c r="M140" s="3">
        <v>138</v>
      </c>
      <c r="N140" s="5" t="s">
        <v>742</v>
      </c>
      <c r="O140" s="1"/>
    </row>
    <row r="141" spans="1:15" ht="25.5">
      <c r="A141" s="3" t="s">
        <v>18</v>
      </c>
      <c r="B141" s="5" t="s">
        <v>730</v>
      </c>
      <c r="C141" s="1" t="s">
        <v>319</v>
      </c>
      <c r="D141" s="1" t="s">
        <v>320</v>
      </c>
      <c r="E141" s="1" t="s">
        <v>9</v>
      </c>
      <c r="F141" s="1" t="s">
        <v>637</v>
      </c>
      <c r="G141" s="11">
        <v>95.5</v>
      </c>
      <c r="H141" s="11">
        <v>73</v>
      </c>
      <c r="I141" s="6">
        <f t="shared" si="6"/>
        <v>82</v>
      </c>
      <c r="J141" s="6">
        <f t="shared" si="7"/>
        <v>54.666666666666664</v>
      </c>
      <c r="K141" s="1"/>
      <c r="L141" s="6">
        <f t="shared" si="8"/>
        <v>54.666666666666664</v>
      </c>
      <c r="M141" s="3">
        <v>139</v>
      </c>
      <c r="N141" s="5" t="s">
        <v>742</v>
      </c>
      <c r="O141" s="1"/>
    </row>
    <row r="142" spans="1:15" ht="24" customHeight="1">
      <c r="A142" s="12" t="s">
        <v>18</v>
      </c>
      <c r="B142" s="12" t="s">
        <v>730</v>
      </c>
      <c r="C142" s="33" t="s">
        <v>329</v>
      </c>
      <c r="D142" s="34" t="s">
        <v>330</v>
      </c>
      <c r="E142" s="34" t="s">
        <v>19</v>
      </c>
      <c r="F142" s="33" t="s">
        <v>642</v>
      </c>
      <c r="G142" s="35">
        <v>80</v>
      </c>
      <c r="H142" s="35">
        <v>83</v>
      </c>
      <c r="I142" s="36">
        <f t="shared" si="6"/>
        <v>81.8</v>
      </c>
      <c r="J142" s="36">
        <f t="shared" si="7"/>
        <v>54.53333333333333</v>
      </c>
      <c r="K142" s="33"/>
      <c r="L142" s="36">
        <f t="shared" si="8"/>
        <v>54.53333333333333</v>
      </c>
      <c r="M142" s="37">
        <v>140</v>
      </c>
      <c r="N142" s="34" t="s">
        <v>742</v>
      </c>
      <c r="O142" s="1"/>
    </row>
    <row r="143" spans="1:15" s="8" customFormat="1" ht="24.75">
      <c r="A143" s="12" t="s">
        <v>18</v>
      </c>
      <c r="B143" s="12" t="s">
        <v>730</v>
      </c>
      <c r="C143" s="33" t="s">
        <v>327</v>
      </c>
      <c r="D143" s="34" t="s">
        <v>328</v>
      </c>
      <c r="E143" s="34" t="s">
        <v>9</v>
      </c>
      <c r="F143" s="33" t="s">
        <v>641</v>
      </c>
      <c r="G143" s="35">
        <v>81.5</v>
      </c>
      <c r="H143" s="35">
        <v>82</v>
      </c>
      <c r="I143" s="36">
        <f t="shared" si="6"/>
        <v>81.8</v>
      </c>
      <c r="J143" s="36">
        <f t="shared" si="7"/>
        <v>54.53333333333333</v>
      </c>
      <c r="K143" s="33"/>
      <c r="L143" s="36">
        <f t="shared" si="8"/>
        <v>54.53333333333333</v>
      </c>
      <c r="M143" s="37">
        <v>141</v>
      </c>
      <c r="N143" s="34" t="s">
        <v>742</v>
      </c>
      <c r="O143" s="39"/>
    </row>
    <row r="144" spans="1:15" s="8" customFormat="1" ht="24.75">
      <c r="A144" s="12" t="s">
        <v>18</v>
      </c>
      <c r="B144" s="12" t="s">
        <v>730</v>
      </c>
      <c r="C144" s="33" t="s">
        <v>323</v>
      </c>
      <c r="D144" s="34" t="s">
        <v>324</v>
      </c>
      <c r="E144" s="34" t="s">
        <v>9</v>
      </c>
      <c r="F144" s="33" t="s">
        <v>639</v>
      </c>
      <c r="G144" s="35">
        <v>92</v>
      </c>
      <c r="H144" s="35">
        <v>75</v>
      </c>
      <c r="I144" s="36">
        <f t="shared" si="6"/>
        <v>81.80000000000001</v>
      </c>
      <c r="J144" s="36">
        <f t="shared" si="7"/>
        <v>54.53333333333334</v>
      </c>
      <c r="K144" s="33"/>
      <c r="L144" s="36">
        <f t="shared" si="8"/>
        <v>54.53333333333334</v>
      </c>
      <c r="M144" s="37">
        <v>142</v>
      </c>
      <c r="N144" s="34" t="s">
        <v>1022</v>
      </c>
      <c r="O144" s="39"/>
    </row>
    <row r="145" spans="1:15" s="8" customFormat="1" ht="24.75">
      <c r="A145" s="12" t="s">
        <v>18</v>
      </c>
      <c r="B145" s="12" t="s">
        <v>730</v>
      </c>
      <c r="C145" s="33" t="s">
        <v>325</v>
      </c>
      <c r="D145" s="34" t="s">
        <v>326</v>
      </c>
      <c r="E145" s="34" t="s">
        <v>9</v>
      </c>
      <c r="F145" s="33" t="s">
        <v>640</v>
      </c>
      <c r="G145" s="35">
        <v>96.5</v>
      </c>
      <c r="H145" s="35">
        <v>72</v>
      </c>
      <c r="I145" s="36">
        <f t="shared" si="6"/>
        <v>81.8</v>
      </c>
      <c r="J145" s="36">
        <f t="shared" si="7"/>
        <v>54.53333333333333</v>
      </c>
      <c r="K145" s="33"/>
      <c r="L145" s="36">
        <f t="shared" si="8"/>
        <v>54.53333333333333</v>
      </c>
      <c r="M145" s="37">
        <v>143</v>
      </c>
      <c r="N145" s="34" t="s">
        <v>742</v>
      </c>
      <c r="O145" s="39"/>
    </row>
    <row r="146" spans="1:15" ht="25.5">
      <c r="A146" s="3" t="s">
        <v>18</v>
      </c>
      <c r="B146" s="5" t="s">
        <v>730</v>
      </c>
      <c r="C146" s="1" t="s">
        <v>335</v>
      </c>
      <c r="D146" s="1" t="s">
        <v>336</v>
      </c>
      <c r="E146" s="1" t="s">
        <v>9</v>
      </c>
      <c r="F146" s="1" t="s">
        <v>645</v>
      </c>
      <c r="G146" s="11">
        <v>82</v>
      </c>
      <c r="H146" s="11">
        <v>81</v>
      </c>
      <c r="I146" s="6">
        <f t="shared" si="6"/>
        <v>81.4</v>
      </c>
      <c r="J146" s="6">
        <f t="shared" si="7"/>
        <v>54.26666666666667</v>
      </c>
      <c r="K146" s="1"/>
      <c r="L146" s="6">
        <f t="shared" si="8"/>
        <v>54.26666666666667</v>
      </c>
      <c r="M146" s="3">
        <v>144</v>
      </c>
      <c r="N146" s="40" t="s">
        <v>742</v>
      </c>
      <c r="O146" s="1"/>
    </row>
    <row r="147" spans="1:15" ht="25.5">
      <c r="A147" s="3" t="s">
        <v>18</v>
      </c>
      <c r="B147" s="5" t="s">
        <v>730</v>
      </c>
      <c r="C147" s="1" t="s">
        <v>337</v>
      </c>
      <c r="D147" s="1" t="s">
        <v>338</v>
      </c>
      <c r="E147" s="1" t="s">
        <v>9</v>
      </c>
      <c r="F147" s="1" t="s">
        <v>646</v>
      </c>
      <c r="G147" s="11">
        <v>82</v>
      </c>
      <c r="H147" s="11">
        <v>81</v>
      </c>
      <c r="I147" s="6">
        <f t="shared" si="6"/>
        <v>81.4</v>
      </c>
      <c r="J147" s="6">
        <f t="shared" si="7"/>
        <v>54.26666666666667</v>
      </c>
      <c r="K147" s="1"/>
      <c r="L147" s="6">
        <f t="shared" si="8"/>
        <v>54.26666666666667</v>
      </c>
      <c r="M147" s="3">
        <v>145</v>
      </c>
      <c r="N147" s="40" t="s">
        <v>742</v>
      </c>
      <c r="O147" s="1"/>
    </row>
    <row r="148" spans="1:15" ht="25.5">
      <c r="A148" s="3" t="s">
        <v>18</v>
      </c>
      <c r="B148" s="5" t="s">
        <v>730</v>
      </c>
      <c r="C148" s="1" t="s">
        <v>333</v>
      </c>
      <c r="D148" s="1" t="s">
        <v>334</v>
      </c>
      <c r="E148" s="1" t="s">
        <v>9</v>
      </c>
      <c r="F148" s="1" t="s">
        <v>644</v>
      </c>
      <c r="G148" s="11">
        <v>100</v>
      </c>
      <c r="H148" s="11">
        <v>69</v>
      </c>
      <c r="I148" s="6">
        <f t="shared" si="6"/>
        <v>81.4</v>
      </c>
      <c r="J148" s="6">
        <f t="shared" si="7"/>
        <v>54.26666666666667</v>
      </c>
      <c r="K148" s="1"/>
      <c r="L148" s="6">
        <f t="shared" si="8"/>
        <v>54.26666666666667</v>
      </c>
      <c r="M148" s="3">
        <v>146</v>
      </c>
      <c r="N148" s="40" t="s">
        <v>742</v>
      </c>
      <c r="O148" s="1"/>
    </row>
    <row r="149" spans="1:15" ht="25.5">
      <c r="A149" s="3" t="s">
        <v>18</v>
      </c>
      <c r="B149" s="5" t="s">
        <v>730</v>
      </c>
      <c r="C149" s="1" t="s">
        <v>331</v>
      </c>
      <c r="D149" s="1" t="s">
        <v>332</v>
      </c>
      <c r="E149" s="1" t="s">
        <v>9</v>
      </c>
      <c r="F149" s="1" t="s">
        <v>643</v>
      </c>
      <c r="G149" s="11">
        <v>101.5</v>
      </c>
      <c r="H149" s="11">
        <v>68</v>
      </c>
      <c r="I149" s="6">
        <f t="shared" si="6"/>
        <v>81.4</v>
      </c>
      <c r="J149" s="6">
        <f t="shared" si="7"/>
        <v>54.26666666666667</v>
      </c>
      <c r="K149" s="1"/>
      <c r="L149" s="6">
        <f t="shared" si="8"/>
        <v>54.26666666666667</v>
      </c>
      <c r="M149" s="3">
        <v>147</v>
      </c>
      <c r="N149" s="40" t="s">
        <v>742</v>
      </c>
      <c r="O149" s="1"/>
    </row>
    <row r="150" spans="1:15" ht="25.5">
      <c r="A150" s="3" t="s">
        <v>18</v>
      </c>
      <c r="B150" s="5" t="s">
        <v>730</v>
      </c>
      <c r="C150" s="1" t="s">
        <v>339</v>
      </c>
      <c r="D150" s="1" t="s">
        <v>340</v>
      </c>
      <c r="E150" s="1" t="s">
        <v>9</v>
      </c>
      <c r="F150" s="1" t="s">
        <v>647</v>
      </c>
      <c r="G150" s="11">
        <v>86</v>
      </c>
      <c r="H150" s="11">
        <v>78</v>
      </c>
      <c r="I150" s="6">
        <f t="shared" si="6"/>
        <v>81.19999999999999</v>
      </c>
      <c r="J150" s="6">
        <f t="shared" si="7"/>
        <v>54.133333333333326</v>
      </c>
      <c r="K150" s="1"/>
      <c r="L150" s="6">
        <f t="shared" si="8"/>
        <v>54.133333333333326</v>
      </c>
      <c r="M150" s="3">
        <v>148</v>
      </c>
      <c r="N150" s="40" t="s">
        <v>1022</v>
      </c>
      <c r="O150" s="1"/>
    </row>
    <row r="151" spans="1:15" ht="25.5">
      <c r="A151" s="3" t="s">
        <v>18</v>
      </c>
      <c r="B151" s="5" t="s">
        <v>730</v>
      </c>
      <c r="C151" s="1" t="s">
        <v>343</v>
      </c>
      <c r="D151" s="1" t="s">
        <v>344</v>
      </c>
      <c r="E151" s="1" t="s">
        <v>9</v>
      </c>
      <c r="F151" s="1" t="s">
        <v>649</v>
      </c>
      <c r="G151" s="11">
        <v>74</v>
      </c>
      <c r="H151" s="11">
        <v>85.5</v>
      </c>
      <c r="I151" s="6">
        <f t="shared" si="6"/>
        <v>80.9</v>
      </c>
      <c r="J151" s="6">
        <f t="shared" si="7"/>
        <v>53.93333333333334</v>
      </c>
      <c r="K151" s="1"/>
      <c r="L151" s="6">
        <f t="shared" si="8"/>
        <v>53.93333333333334</v>
      </c>
      <c r="M151" s="3">
        <v>149</v>
      </c>
      <c r="N151" s="40" t="s">
        <v>742</v>
      </c>
      <c r="O151" s="1"/>
    </row>
    <row r="152" spans="1:15" ht="25.5">
      <c r="A152" s="3" t="s">
        <v>18</v>
      </c>
      <c r="B152" s="5" t="s">
        <v>730</v>
      </c>
      <c r="C152" s="1" t="s">
        <v>341</v>
      </c>
      <c r="D152" s="1" t="s">
        <v>342</v>
      </c>
      <c r="E152" s="1" t="s">
        <v>9</v>
      </c>
      <c r="F152" s="1" t="s">
        <v>648</v>
      </c>
      <c r="G152" s="11">
        <v>83</v>
      </c>
      <c r="H152" s="11">
        <v>79.5</v>
      </c>
      <c r="I152" s="6">
        <f t="shared" si="6"/>
        <v>80.9</v>
      </c>
      <c r="J152" s="6">
        <f t="shared" si="7"/>
        <v>53.93333333333334</v>
      </c>
      <c r="K152" s="1"/>
      <c r="L152" s="6">
        <f t="shared" si="8"/>
        <v>53.93333333333334</v>
      </c>
      <c r="M152" s="3">
        <v>150</v>
      </c>
      <c r="N152" s="40" t="s">
        <v>742</v>
      </c>
      <c r="O152" s="1"/>
    </row>
    <row r="153" spans="1:15" ht="25.5">
      <c r="A153" s="3" t="s">
        <v>18</v>
      </c>
      <c r="B153" s="5" t="s">
        <v>730</v>
      </c>
      <c r="C153" s="1" t="s">
        <v>345</v>
      </c>
      <c r="D153" s="1" t="s">
        <v>346</v>
      </c>
      <c r="E153" s="1" t="s">
        <v>9</v>
      </c>
      <c r="F153" s="1" t="s">
        <v>650</v>
      </c>
      <c r="G153" s="11">
        <v>88.5</v>
      </c>
      <c r="H153" s="11">
        <v>74.5</v>
      </c>
      <c r="I153" s="6">
        <f t="shared" si="6"/>
        <v>80.1</v>
      </c>
      <c r="J153" s="6">
        <f t="shared" si="7"/>
        <v>53.4</v>
      </c>
      <c r="K153" s="1"/>
      <c r="L153" s="6">
        <f t="shared" si="8"/>
        <v>53.4</v>
      </c>
      <c r="M153" s="3">
        <v>151</v>
      </c>
      <c r="N153" s="40" t="s">
        <v>742</v>
      </c>
      <c r="O153" s="1"/>
    </row>
    <row r="154" spans="1:15" ht="25.5">
      <c r="A154" s="3" t="s">
        <v>18</v>
      </c>
      <c r="B154" s="5" t="s">
        <v>730</v>
      </c>
      <c r="C154" s="1" t="s">
        <v>351</v>
      </c>
      <c r="D154" s="1" t="s">
        <v>352</v>
      </c>
      <c r="E154" s="1" t="s">
        <v>9</v>
      </c>
      <c r="F154" s="1" t="s">
        <v>653</v>
      </c>
      <c r="G154" s="11">
        <v>64</v>
      </c>
      <c r="H154" s="11">
        <v>90.5</v>
      </c>
      <c r="I154" s="6">
        <f t="shared" si="6"/>
        <v>79.9</v>
      </c>
      <c r="J154" s="6">
        <f t="shared" si="7"/>
        <v>53.26666666666667</v>
      </c>
      <c r="K154" s="1"/>
      <c r="L154" s="6">
        <f t="shared" si="8"/>
        <v>53.26666666666667</v>
      </c>
      <c r="M154" s="3">
        <v>152</v>
      </c>
      <c r="N154" s="40" t="s">
        <v>742</v>
      </c>
      <c r="O154" s="1"/>
    </row>
    <row r="155" spans="1:15" ht="25.5">
      <c r="A155" s="3" t="s">
        <v>18</v>
      </c>
      <c r="B155" s="5" t="s">
        <v>730</v>
      </c>
      <c r="C155" s="1" t="s">
        <v>349</v>
      </c>
      <c r="D155" s="1" t="s">
        <v>350</v>
      </c>
      <c r="E155" s="1" t="s">
        <v>9</v>
      </c>
      <c r="F155" s="1" t="s">
        <v>652</v>
      </c>
      <c r="G155" s="11">
        <v>76</v>
      </c>
      <c r="H155" s="11">
        <v>82.5</v>
      </c>
      <c r="I155" s="6">
        <f t="shared" si="6"/>
        <v>79.9</v>
      </c>
      <c r="J155" s="6">
        <f t="shared" si="7"/>
        <v>53.26666666666667</v>
      </c>
      <c r="K155" s="1"/>
      <c r="L155" s="6">
        <f t="shared" si="8"/>
        <v>53.26666666666667</v>
      </c>
      <c r="M155" s="3">
        <v>153</v>
      </c>
      <c r="N155" s="40" t="s">
        <v>742</v>
      </c>
      <c r="O155" s="1"/>
    </row>
    <row r="156" spans="1:15" ht="25.5">
      <c r="A156" s="3" t="s">
        <v>18</v>
      </c>
      <c r="B156" s="5" t="s">
        <v>730</v>
      </c>
      <c r="C156" s="1" t="s">
        <v>347</v>
      </c>
      <c r="D156" s="1" t="s">
        <v>348</v>
      </c>
      <c r="E156" s="1" t="s">
        <v>9</v>
      </c>
      <c r="F156" s="1" t="s">
        <v>651</v>
      </c>
      <c r="G156" s="11">
        <v>107.5</v>
      </c>
      <c r="H156" s="11">
        <v>61.5</v>
      </c>
      <c r="I156" s="6">
        <f t="shared" si="6"/>
        <v>79.9</v>
      </c>
      <c r="J156" s="6">
        <f t="shared" si="7"/>
        <v>53.26666666666667</v>
      </c>
      <c r="K156" s="1"/>
      <c r="L156" s="6">
        <f t="shared" si="8"/>
        <v>53.26666666666667</v>
      </c>
      <c r="M156" s="3">
        <v>154</v>
      </c>
      <c r="N156" s="40" t="s">
        <v>742</v>
      </c>
      <c r="O156" s="1"/>
    </row>
    <row r="157" spans="1:15" ht="25.5">
      <c r="A157" s="3" t="s">
        <v>18</v>
      </c>
      <c r="B157" s="5" t="s">
        <v>730</v>
      </c>
      <c r="C157" s="1" t="s">
        <v>353</v>
      </c>
      <c r="D157" s="1" t="s">
        <v>354</v>
      </c>
      <c r="E157" s="1" t="s">
        <v>9</v>
      </c>
      <c r="F157" s="1" t="s">
        <v>654</v>
      </c>
      <c r="G157" s="11">
        <v>82.5</v>
      </c>
      <c r="H157" s="11">
        <v>78</v>
      </c>
      <c r="I157" s="6">
        <f t="shared" si="6"/>
        <v>79.8</v>
      </c>
      <c r="J157" s="6">
        <f t="shared" si="7"/>
        <v>53.199999999999996</v>
      </c>
      <c r="K157" s="1"/>
      <c r="L157" s="6">
        <f t="shared" si="8"/>
        <v>53.199999999999996</v>
      </c>
      <c r="M157" s="3">
        <v>155</v>
      </c>
      <c r="N157" s="40" t="s">
        <v>742</v>
      </c>
      <c r="O157" s="1"/>
    </row>
    <row r="158" spans="1:15" ht="25.5">
      <c r="A158" s="3" t="s">
        <v>18</v>
      </c>
      <c r="B158" s="5" t="s">
        <v>730</v>
      </c>
      <c r="C158" s="1" t="s">
        <v>355</v>
      </c>
      <c r="D158" s="1" t="s">
        <v>356</v>
      </c>
      <c r="E158" s="1" t="s">
        <v>9</v>
      </c>
      <c r="F158" s="1" t="s">
        <v>655</v>
      </c>
      <c r="G158" s="11">
        <v>82.5</v>
      </c>
      <c r="H158" s="11">
        <v>77.5</v>
      </c>
      <c r="I158" s="6">
        <f t="shared" si="6"/>
        <v>79.5</v>
      </c>
      <c r="J158" s="6">
        <f t="shared" si="7"/>
        <v>53</v>
      </c>
      <c r="K158" s="1"/>
      <c r="L158" s="6">
        <f t="shared" si="8"/>
        <v>53</v>
      </c>
      <c r="M158" s="3">
        <v>156</v>
      </c>
      <c r="N158" s="40" t="s">
        <v>742</v>
      </c>
      <c r="O158" s="1"/>
    </row>
    <row r="159" spans="1:15" ht="25.5">
      <c r="A159" s="3" t="s">
        <v>18</v>
      </c>
      <c r="B159" s="5" t="s">
        <v>730</v>
      </c>
      <c r="C159" s="1" t="s">
        <v>357</v>
      </c>
      <c r="D159" s="1" t="s">
        <v>358</v>
      </c>
      <c r="E159" s="1" t="s">
        <v>9</v>
      </c>
      <c r="F159" s="1" t="s">
        <v>656</v>
      </c>
      <c r="G159" s="11">
        <v>78.5</v>
      </c>
      <c r="H159" s="11">
        <v>80</v>
      </c>
      <c r="I159" s="6">
        <f t="shared" si="6"/>
        <v>79.4</v>
      </c>
      <c r="J159" s="6">
        <f t="shared" si="7"/>
        <v>52.93333333333334</v>
      </c>
      <c r="K159" s="1"/>
      <c r="L159" s="6">
        <f t="shared" si="8"/>
        <v>52.93333333333334</v>
      </c>
      <c r="M159" s="3">
        <v>157</v>
      </c>
      <c r="N159" s="40" t="s">
        <v>742</v>
      </c>
      <c r="O159" s="1"/>
    </row>
    <row r="160" spans="1:15" ht="25.5">
      <c r="A160" s="3" t="s">
        <v>18</v>
      </c>
      <c r="B160" s="5" t="s">
        <v>730</v>
      </c>
      <c r="C160" s="1" t="s">
        <v>359</v>
      </c>
      <c r="D160" s="1" t="s">
        <v>360</v>
      </c>
      <c r="E160" s="1" t="s">
        <v>9</v>
      </c>
      <c r="F160" s="1" t="s">
        <v>657</v>
      </c>
      <c r="G160" s="11">
        <v>83.5</v>
      </c>
      <c r="H160" s="11">
        <v>75.5</v>
      </c>
      <c r="I160" s="6">
        <f t="shared" si="6"/>
        <v>78.69999999999999</v>
      </c>
      <c r="J160" s="6">
        <f t="shared" si="7"/>
        <v>52.46666666666666</v>
      </c>
      <c r="K160" s="1"/>
      <c r="L160" s="6">
        <f t="shared" si="8"/>
        <v>52.46666666666666</v>
      </c>
      <c r="M160" s="3">
        <v>158</v>
      </c>
      <c r="N160" s="40" t="s">
        <v>742</v>
      </c>
      <c r="O160" s="1"/>
    </row>
    <row r="161" spans="1:15" ht="25.5">
      <c r="A161" s="3" t="s">
        <v>18</v>
      </c>
      <c r="B161" s="5" t="s">
        <v>730</v>
      </c>
      <c r="C161" s="1" t="s">
        <v>363</v>
      </c>
      <c r="D161" s="1" t="s">
        <v>364</v>
      </c>
      <c r="E161" s="1" t="s">
        <v>9</v>
      </c>
      <c r="F161" s="1" t="s">
        <v>659</v>
      </c>
      <c r="G161" s="11">
        <v>75</v>
      </c>
      <c r="H161" s="11">
        <v>81</v>
      </c>
      <c r="I161" s="6">
        <f t="shared" si="6"/>
        <v>78.6</v>
      </c>
      <c r="J161" s="6">
        <f t="shared" si="7"/>
        <v>52.4</v>
      </c>
      <c r="K161" s="1"/>
      <c r="L161" s="6">
        <f t="shared" si="8"/>
        <v>52.4</v>
      </c>
      <c r="M161" s="3">
        <v>159</v>
      </c>
      <c r="N161" s="40" t="s">
        <v>742</v>
      </c>
      <c r="O161" s="1"/>
    </row>
    <row r="162" spans="1:15" ht="25.5">
      <c r="A162" s="3" t="s">
        <v>18</v>
      </c>
      <c r="B162" s="5" t="s">
        <v>730</v>
      </c>
      <c r="C162" s="1" t="s">
        <v>361</v>
      </c>
      <c r="D162" s="1" t="s">
        <v>362</v>
      </c>
      <c r="E162" s="1" t="s">
        <v>9</v>
      </c>
      <c r="F162" s="1" t="s">
        <v>658</v>
      </c>
      <c r="G162" s="11">
        <v>90</v>
      </c>
      <c r="H162" s="11">
        <v>71</v>
      </c>
      <c r="I162" s="6">
        <f t="shared" si="6"/>
        <v>78.6</v>
      </c>
      <c r="J162" s="6">
        <f t="shared" si="7"/>
        <v>52.4</v>
      </c>
      <c r="K162" s="1"/>
      <c r="L162" s="6">
        <f t="shared" si="8"/>
        <v>52.4</v>
      </c>
      <c r="M162" s="3">
        <v>160</v>
      </c>
      <c r="N162" s="40" t="s">
        <v>742</v>
      </c>
      <c r="O162" s="1"/>
    </row>
    <row r="163" spans="1:15" ht="25.5">
      <c r="A163" s="3" t="s">
        <v>18</v>
      </c>
      <c r="B163" s="5" t="s">
        <v>730</v>
      </c>
      <c r="C163" s="1" t="s">
        <v>367</v>
      </c>
      <c r="D163" s="1" t="s">
        <v>368</v>
      </c>
      <c r="E163" s="1" t="s">
        <v>9</v>
      </c>
      <c r="F163" s="1" t="s">
        <v>661</v>
      </c>
      <c r="G163" s="11">
        <v>74</v>
      </c>
      <c r="H163" s="11">
        <v>81.5</v>
      </c>
      <c r="I163" s="6">
        <f t="shared" si="6"/>
        <v>78.5</v>
      </c>
      <c r="J163" s="6">
        <f t="shared" si="7"/>
        <v>52.333333333333336</v>
      </c>
      <c r="K163" s="1"/>
      <c r="L163" s="6">
        <f t="shared" si="8"/>
        <v>52.333333333333336</v>
      </c>
      <c r="M163" s="3">
        <v>161</v>
      </c>
      <c r="N163" s="40" t="s">
        <v>742</v>
      </c>
      <c r="O163" s="1"/>
    </row>
    <row r="164" spans="1:15" ht="25.5">
      <c r="A164" s="3" t="s">
        <v>18</v>
      </c>
      <c r="B164" s="5" t="s">
        <v>730</v>
      </c>
      <c r="C164" s="1" t="s">
        <v>365</v>
      </c>
      <c r="D164" s="1" t="s">
        <v>366</v>
      </c>
      <c r="E164" s="1" t="s">
        <v>19</v>
      </c>
      <c r="F164" s="1" t="s">
        <v>660</v>
      </c>
      <c r="G164" s="11">
        <v>98</v>
      </c>
      <c r="H164" s="11">
        <v>65.5</v>
      </c>
      <c r="I164" s="6">
        <f t="shared" si="6"/>
        <v>78.5</v>
      </c>
      <c r="J164" s="6">
        <f t="shared" si="7"/>
        <v>52.333333333333336</v>
      </c>
      <c r="K164" s="1"/>
      <c r="L164" s="6">
        <f t="shared" si="8"/>
        <v>52.333333333333336</v>
      </c>
      <c r="M164" s="3">
        <v>162</v>
      </c>
      <c r="N164" s="40" t="s">
        <v>742</v>
      </c>
      <c r="O164" s="1"/>
    </row>
    <row r="165" spans="1:15" ht="25.5">
      <c r="A165" s="3" t="s">
        <v>18</v>
      </c>
      <c r="B165" s="5" t="s">
        <v>730</v>
      </c>
      <c r="C165" s="1" t="s">
        <v>371</v>
      </c>
      <c r="D165" s="1" t="s">
        <v>372</v>
      </c>
      <c r="E165" s="1" t="s">
        <v>9</v>
      </c>
      <c r="F165" s="1" t="s">
        <v>663</v>
      </c>
      <c r="G165" s="11">
        <v>62.5</v>
      </c>
      <c r="H165" s="11">
        <v>89</v>
      </c>
      <c r="I165" s="6">
        <f t="shared" si="6"/>
        <v>78.4</v>
      </c>
      <c r="J165" s="6">
        <f t="shared" si="7"/>
        <v>52.26666666666667</v>
      </c>
      <c r="K165" s="1"/>
      <c r="L165" s="6">
        <f t="shared" si="8"/>
        <v>52.26666666666667</v>
      </c>
      <c r="M165" s="3">
        <v>163</v>
      </c>
      <c r="N165" s="40" t="s">
        <v>742</v>
      </c>
      <c r="O165" s="1"/>
    </row>
    <row r="166" spans="1:15" ht="25.5">
      <c r="A166" s="3" t="s">
        <v>18</v>
      </c>
      <c r="B166" s="5" t="s">
        <v>730</v>
      </c>
      <c r="C166" s="1" t="s">
        <v>369</v>
      </c>
      <c r="D166" s="1" t="s">
        <v>370</v>
      </c>
      <c r="E166" s="1" t="s">
        <v>9</v>
      </c>
      <c r="F166" s="1" t="s">
        <v>662</v>
      </c>
      <c r="G166" s="11">
        <v>85</v>
      </c>
      <c r="H166" s="11">
        <v>74</v>
      </c>
      <c r="I166" s="6">
        <f t="shared" si="6"/>
        <v>78.4</v>
      </c>
      <c r="J166" s="6">
        <f t="shared" si="7"/>
        <v>52.26666666666667</v>
      </c>
      <c r="K166" s="1"/>
      <c r="L166" s="6">
        <f t="shared" si="8"/>
        <v>52.26666666666667</v>
      </c>
      <c r="M166" s="3">
        <v>164</v>
      </c>
      <c r="N166" s="40" t="s">
        <v>742</v>
      </c>
      <c r="O166" s="1"/>
    </row>
    <row r="167" spans="1:15" ht="25.5">
      <c r="A167" s="3" t="s">
        <v>18</v>
      </c>
      <c r="B167" s="5" t="s">
        <v>730</v>
      </c>
      <c r="C167" s="1" t="s">
        <v>373</v>
      </c>
      <c r="D167" s="1" t="s">
        <v>374</v>
      </c>
      <c r="E167" s="1" t="s">
        <v>19</v>
      </c>
      <c r="F167" s="1" t="s">
        <v>664</v>
      </c>
      <c r="G167" s="11">
        <v>79</v>
      </c>
      <c r="H167" s="11">
        <v>77.5</v>
      </c>
      <c r="I167" s="6">
        <f t="shared" si="6"/>
        <v>78.1</v>
      </c>
      <c r="J167" s="6">
        <f t="shared" si="7"/>
        <v>52.06666666666666</v>
      </c>
      <c r="K167" s="1"/>
      <c r="L167" s="6">
        <f t="shared" si="8"/>
        <v>52.06666666666666</v>
      </c>
      <c r="M167" s="3">
        <v>165</v>
      </c>
      <c r="N167" s="40" t="s">
        <v>742</v>
      </c>
      <c r="O167" s="1"/>
    </row>
    <row r="168" spans="1:15" ht="25.5">
      <c r="A168" s="3" t="s">
        <v>18</v>
      </c>
      <c r="B168" s="5" t="s">
        <v>730</v>
      </c>
      <c r="C168" s="1" t="s">
        <v>375</v>
      </c>
      <c r="D168" s="1" t="s">
        <v>23</v>
      </c>
      <c r="E168" s="1" t="s">
        <v>9</v>
      </c>
      <c r="F168" s="1" t="s">
        <v>24</v>
      </c>
      <c r="G168" s="11">
        <v>94.5</v>
      </c>
      <c r="H168" s="11">
        <v>66.5</v>
      </c>
      <c r="I168" s="6">
        <f t="shared" si="6"/>
        <v>77.7</v>
      </c>
      <c r="J168" s="6">
        <f t="shared" si="7"/>
        <v>51.800000000000004</v>
      </c>
      <c r="K168" s="1"/>
      <c r="L168" s="6">
        <f t="shared" si="8"/>
        <v>51.800000000000004</v>
      </c>
      <c r="M168" s="3">
        <v>166</v>
      </c>
      <c r="N168" s="40" t="s">
        <v>1022</v>
      </c>
      <c r="O168" s="1"/>
    </row>
    <row r="169" spans="1:15" ht="25.5">
      <c r="A169" s="3" t="s">
        <v>18</v>
      </c>
      <c r="B169" s="5" t="s">
        <v>730</v>
      </c>
      <c r="C169" s="1" t="s">
        <v>378</v>
      </c>
      <c r="D169" s="1" t="s">
        <v>379</v>
      </c>
      <c r="E169" s="1" t="s">
        <v>9</v>
      </c>
      <c r="F169" s="1" t="s">
        <v>666</v>
      </c>
      <c r="G169" s="11">
        <v>76.5</v>
      </c>
      <c r="H169" s="11">
        <v>77.5</v>
      </c>
      <c r="I169" s="6">
        <f t="shared" si="6"/>
        <v>77.1</v>
      </c>
      <c r="J169" s="6">
        <f t="shared" si="7"/>
        <v>51.4</v>
      </c>
      <c r="K169" s="1"/>
      <c r="L169" s="6">
        <f t="shared" si="8"/>
        <v>51.4</v>
      </c>
      <c r="M169" s="3">
        <v>167</v>
      </c>
      <c r="N169" s="40" t="s">
        <v>742</v>
      </c>
      <c r="O169" s="1"/>
    </row>
    <row r="170" spans="1:15" ht="25.5">
      <c r="A170" s="3" t="s">
        <v>18</v>
      </c>
      <c r="B170" s="5" t="s">
        <v>730</v>
      </c>
      <c r="C170" s="1" t="s">
        <v>376</v>
      </c>
      <c r="D170" s="1" t="s">
        <v>377</v>
      </c>
      <c r="E170" s="1" t="s">
        <v>9</v>
      </c>
      <c r="F170" s="1" t="s">
        <v>665</v>
      </c>
      <c r="G170" s="11">
        <v>100.5</v>
      </c>
      <c r="H170" s="11">
        <v>61.5</v>
      </c>
      <c r="I170" s="6">
        <f t="shared" si="6"/>
        <v>77.1</v>
      </c>
      <c r="J170" s="6">
        <f t="shared" si="7"/>
        <v>51.4</v>
      </c>
      <c r="K170" s="1"/>
      <c r="L170" s="6">
        <f t="shared" si="8"/>
        <v>51.4</v>
      </c>
      <c r="M170" s="3">
        <v>168</v>
      </c>
      <c r="N170" s="40" t="s">
        <v>742</v>
      </c>
      <c r="O170" s="1"/>
    </row>
    <row r="171" spans="1:15" ht="25.5">
      <c r="A171" s="3" t="s">
        <v>18</v>
      </c>
      <c r="B171" s="5" t="s">
        <v>730</v>
      </c>
      <c r="C171" s="1" t="s">
        <v>380</v>
      </c>
      <c r="D171" s="1" t="s">
        <v>37</v>
      </c>
      <c r="E171" s="1" t="s">
        <v>9</v>
      </c>
      <c r="F171" s="1" t="s">
        <v>38</v>
      </c>
      <c r="G171" s="11">
        <v>92</v>
      </c>
      <c r="H171" s="11">
        <v>67</v>
      </c>
      <c r="I171" s="6">
        <f t="shared" si="6"/>
        <v>77</v>
      </c>
      <c r="J171" s="6">
        <f t="shared" si="7"/>
        <v>51.333333333333336</v>
      </c>
      <c r="K171" s="1"/>
      <c r="L171" s="6">
        <f t="shared" si="8"/>
        <v>51.333333333333336</v>
      </c>
      <c r="M171" s="3">
        <v>169</v>
      </c>
      <c r="N171" s="40" t="s">
        <v>742</v>
      </c>
      <c r="O171" s="1"/>
    </row>
    <row r="172" spans="1:15" ht="25.5">
      <c r="A172" s="3" t="s">
        <v>18</v>
      </c>
      <c r="B172" s="5" t="s">
        <v>730</v>
      </c>
      <c r="C172" s="1" t="s">
        <v>385</v>
      </c>
      <c r="D172" s="1" t="s">
        <v>386</v>
      </c>
      <c r="E172" s="1" t="s">
        <v>9</v>
      </c>
      <c r="F172" s="1" t="s">
        <v>669</v>
      </c>
      <c r="G172" s="11">
        <v>71.5</v>
      </c>
      <c r="H172" s="11">
        <v>80.5</v>
      </c>
      <c r="I172" s="6">
        <f t="shared" si="6"/>
        <v>76.9</v>
      </c>
      <c r="J172" s="6">
        <f t="shared" si="7"/>
        <v>51.26666666666667</v>
      </c>
      <c r="K172" s="1"/>
      <c r="L172" s="6">
        <f t="shared" si="8"/>
        <v>51.26666666666667</v>
      </c>
      <c r="M172" s="3">
        <v>170</v>
      </c>
      <c r="N172" s="40" t="s">
        <v>742</v>
      </c>
      <c r="O172" s="1"/>
    </row>
    <row r="173" spans="1:15" ht="25.5">
      <c r="A173" s="3" t="s">
        <v>18</v>
      </c>
      <c r="B173" s="5" t="s">
        <v>730</v>
      </c>
      <c r="C173" s="1" t="s">
        <v>383</v>
      </c>
      <c r="D173" s="1" t="s">
        <v>384</v>
      </c>
      <c r="E173" s="1" t="s">
        <v>9</v>
      </c>
      <c r="F173" s="1" t="s">
        <v>668</v>
      </c>
      <c r="G173" s="11">
        <v>74.5</v>
      </c>
      <c r="H173" s="11">
        <v>78.5</v>
      </c>
      <c r="I173" s="6">
        <f t="shared" si="6"/>
        <v>76.9</v>
      </c>
      <c r="J173" s="6">
        <f t="shared" si="7"/>
        <v>51.26666666666667</v>
      </c>
      <c r="K173" s="1"/>
      <c r="L173" s="6">
        <f t="shared" si="8"/>
        <v>51.26666666666667</v>
      </c>
      <c r="M173" s="3">
        <v>171</v>
      </c>
      <c r="N173" s="40" t="s">
        <v>742</v>
      </c>
      <c r="O173" s="1"/>
    </row>
    <row r="174" spans="1:15" ht="25.5">
      <c r="A174" s="3" t="s">
        <v>18</v>
      </c>
      <c r="B174" s="5" t="s">
        <v>730</v>
      </c>
      <c r="C174" s="1" t="s">
        <v>381</v>
      </c>
      <c r="D174" s="1" t="s">
        <v>382</v>
      </c>
      <c r="E174" s="1" t="s">
        <v>19</v>
      </c>
      <c r="F174" s="1" t="s">
        <v>667</v>
      </c>
      <c r="G174" s="11">
        <v>76</v>
      </c>
      <c r="H174" s="11">
        <v>77.5</v>
      </c>
      <c r="I174" s="6">
        <f t="shared" si="6"/>
        <v>76.9</v>
      </c>
      <c r="J174" s="6">
        <f t="shared" si="7"/>
        <v>51.26666666666667</v>
      </c>
      <c r="K174" s="1"/>
      <c r="L174" s="6">
        <f t="shared" si="8"/>
        <v>51.26666666666667</v>
      </c>
      <c r="M174" s="3">
        <v>172</v>
      </c>
      <c r="N174" s="40" t="s">
        <v>742</v>
      </c>
      <c r="O174" s="1"/>
    </row>
    <row r="175" spans="1:15" ht="25.5">
      <c r="A175" s="3" t="s">
        <v>18</v>
      </c>
      <c r="B175" s="5" t="s">
        <v>730</v>
      </c>
      <c r="C175" s="1" t="s">
        <v>387</v>
      </c>
      <c r="D175" s="1" t="s">
        <v>388</v>
      </c>
      <c r="E175" s="1" t="s">
        <v>9</v>
      </c>
      <c r="F175" s="1" t="s">
        <v>670</v>
      </c>
      <c r="G175" s="11">
        <v>66.5</v>
      </c>
      <c r="H175" s="11">
        <v>83.5</v>
      </c>
      <c r="I175" s="6">
        <f t="shared" si="6"/>
        <v>76.7</v>
      </c>
      <c r="J175" s="6">
        <f t="shared" si="7"/>
        <v>51.13333333333333</v>
      </c>
      <c r="K175" s="1"/>
      <c r="L175" s="6">
        <f t="shared" si="8"/>
        <v>51.13333333333333</v>
      </c>
      <c r="M175" s="3">
        <v>173</v>
      </c>
      <c r="N175" s="40" t="s">
        <v>1022</v>
      </c>
      <c r="O175" s="1"/>
    </row>
    <row r="176" spans="1:15" ht="25.5">
      <c r="A176" s="3" t="s">
        <v>18</v>
      </c>
      <c r="B176" s="5" t="s">
        <v>730</v>
      </c>
      <c r="C176" s="1" t="s">
        <v>389</v>
      </c>
      <c r="D176" s="1" t="s">
        <v>390</v>
      </c>
      <c r="E176" s="1" t="s">
        <v>9</v>
      </c>
      <c r="F176" s="1" t="s">
        <v>671</v>
      </c>
      <c r="G176" s="11">
        <v>71.5</v>
      </c>
      <c r="H176" s="11">
        <v>80</v>
      </c>
      <c r="I176" s="6">
        <f t="shared" si="6"/>
        <v>76.6</v>
      </c>
      <c r="J176" s="6">
        <f t="shared" si="7"/>
        <v>51.06666666666666</v>
      </c>
      <c r="K176" s="1"/>
      <c r="L176" s="6">
        <f t="shared" si="8"/>
        <v>51.06666666666666</v>
      </c>
      <c r="M176" s="3">
        <v>174</v>
      </c>
      <c r="N176" s="40" t="s">
        <v>742</v>
      </c>
      <c r="O176" s="1"/>
    </row>
    <row r="177" spans="1:15" ht="25.5">
      <c r="A177" s="3" t="s">
        <v>18</v>
      </c>
      <c r="B177" s="5" t="s">
        <v>730</v>
      </c>
      <c r="C177" s="1" t="s">
        <v>393</v>
      </c>
      <c r="D177" s="1" t="s">
        <v>394</v>
      </c>
      <c r="E177" s="1" t="s">
        <v>9</v>
      </c>
      <c r="F177" s="1" t="s">
        <v>673</v>
      </c>
      <c r="G177" s="11">
        <v>69.5</v>
      </c>
      <c r="H177" s="11">
        <v>81</v>
      </c>
      <c r="I177" s="6">
        <f t="shared" si="6"/>
        <v>76.4</v>
      </c>
      <c r="J177" s="6">
        <f t="shared" si="7"/>
        <v>50.93333333333334</v>
      </c>
      <c r="K177" s="1"/>
      <c r="L177" s="6">
        <f t="shared" si="8"/>
        <v>50.93333333333334</v>
      </c>
      <c r="M177" s="3">
        <v>175</v>
      </c>
      <c r="N177" s="40" t="s">
        <v>742</v>
      </c>
      <c r="O177" s="1"/>
    </row>
    <row r="178" spans="1:15" ht="25.5">
      <c r="A178" s="3" t="s">
        <v>18</v>
      </c>
      <c r="B178" s="5" t="s">
        <v>730</v>
      </c>
      <c r="C178" s="1" t="s">
        <v>391</v>
      </c>
      <c r="D178" s="1" t="s">
        <v>392</v>
      </c>
      <c r="E178" s="1" t="s">
        <v>9</v>
      </c>
      <c r="F178" s="1" t="s">
        <v>672</v>
      </c>
      <c r="G178" s="11">
        <v>75.5</v>
      </c>
      <c r="H178" s="11">
        <v>77</v>
      </c>
      <c r="I178" s="6">
        <f t="shared" si="6"/>
        <v>76.4</v>
      </c>
      <c r="J178" s="6">
        <f t="shared" si="7"/>
        <v>50.93333333333334</v>
      </c>
      <c r="K178" s="1"/>
      <c r="L178" s="6">
        <f t="shared" si="8"/>
        <v>50.93333333333334</v>
      </c>
      <c r="M178" s="3">
        <v>176</v>
      </c>
      <c r="N178" s="40" t="s">
        <v>742</v>
      </c>
      <c r="O178" s="1"/>
    </row>
    <row r="179" spans="1:15" ht="25.5">
      <c r="A179" s="3" t="s">
        <v>18</v>
      </c>
      <c r="B179" s="5" t="s">
        <v>730</v>
      </c>
      <c r="C179" s="1" t="s">
        <v>395</v>
      </c>
      <c r="D179" s="1" t="s">
        <v>396</v>
      </c>
      <c r="E179" s="1" t="s">
        <v>9</v>
      </c>
      <c r="F179" s="1" t="s">
        <v>674</v>
      </c>
      <c r="G179" s="11">
        <v>77.5</v>
      </c>
      <c r="H179" s="11">
        <v>74.5</v>
      </c>
      <c r="I179" s="6">
        <f t="shared" si="6"/>
        <v>75.69999999999999</v>
      </c>
      <c r="J179" s="6">
        <f t="shared" si="7"/>
        <v>50.46666666666666</v>
      </c>
      <c r="K179" s="1"/>
      <c r="L179" s="6">
        <f t="shared" si="8"/>
        <v>50.46666666666666</v>
      </c>
      <c r="M179" s="3">
        <v>177</v>
      </c>
      <c r="N179" s="40" t="s">
        <v>742</v>
      </c>
      <c r="O179" s="1"/>
    </row>
    <row r="180" spans="1:15" ht="25.5">
      <c r="A180" s="3" t="s">
        <v>18</v>
      </c>
      <c r="B180" s="5" t="s">
        <v>730</v>
      </c>
      <c r="C180" s="1" t="s">
        <v>399</v>
      </c>
      <c r="D180" s="1" t="s">
        <v>400</v>
      </c>
      <c r="E180" s="1" t="s">
        <v>9</v>
      </c>
      <c r="F180" s="1" t="s">
        <v>676</v>
      </c>
      <c r="G180" s="11">
        <v>67</v>
      </c>
      <c r="H180" s="11">
        <v>80.5</v>
      </c>
      <c r="I180" s="6">
        <f t="shared" si="6"/>
        <v>75.1</v>
      </c>
      <c r="J180" s="6">
        <f t="shared" si="7"/>
        <v>50.06666666666666</v>
      </c>
      <c r="K180" s="1"/>
      <c r="L180" s="6">
        <f t="shared" si="8"/>
        <v>50.06666666666666</v>
      </c>
      <c r="M180" s="3">
        <v>178</v>
      </c>
      <c r="N180" s="40" t="s">
        <v>742</v>
      </c>
      <c r="O180" s="1"/>
    </row>
    <row r="181" spans="1:15" ht="25.5">
      <c r="A181" s="3" t="s">
        <v>18</v>
      </c>
      <c r="B181" s="5" t="s">
        <v>730</v>
      </c>
      <c r="C181" s="1" t="s">
        <v>397</v>
      </c>
      <c r="D181" s="1" t="s">
        <v>398</v>
      </c>
      <c r="E181" s="1" t="s">
        <v>9</v>
      </c>
      <c r="F181" s="1" t="s">
        <v>675</v>
      </c>
      <c r="G181" s="11">
        <v>77.5</v>
      </c>
      <c r="H181" s="11">
        <v>73.5</v>
      </c>
      <c r="I181" s="6">
        <f t="shared" si="6"/>
        <v>75.1</v>
      </c>
      <c r="J181" s="6">
        <f t="shared" si="7"/>
        <v>50.06666666666666</v>
      </c>
      <c r="K181" s="1"/>
      <c r="L181" s="6">
        <f t="shared" si="8"/>
        <v>50.06666666666666</v>
      </c>
      <c r="M181" s="3">
        <v>179</v>
      </c>
      <c r="N181" s="40" t="s">
        <v>742</v>
      </c>
      <c r="O181" s="1"/>
    </row>
    <row r="182" spans="1:15" ht="25.5">
      <c r="A182" s="3" t="s">
        <v>18</v>
      </c>
      <c r="B182" s="5" t="s">
        <v>730</v>
      </c>
      <c r="C182" s="1" t="s">
        <v>401</v>
      </c>
      <c r="D182" s="1" t="s">
        <v>402</v>
      </c>
      <c r="E182" s="1" t="s">
        <v>9</v>
      </c>
      <c r="F182" s="1" t="s">
        <v>677</v>
      </c>
      <c r="G182" s="11">
        <v>79.5</v>
      </c>
      <c r="H182" s="11">
        <v>72</v>
      </c>
      <c r="I182" s="6">
        <f t="shared" si="6"/>
        <v>75</v>
      </c>
      <c r="J182" s="6">
        <f t="shared" si="7"/>
        <v>50</v>
      </c>
      <c r="K182" s="1"/>
      <c r="L182" s="6">
        <f t="shared" si="8"/>
        <v>50</v>
      </c>
      <c r="M182" s="3">
        <v>180</v>
      </c>
      <c r="N182" s="40" t="s">
        <v>742</v>
      </c>
      <c r="O182" s="1"/>
    </row>
    <row r="183" spans="1:15" ht="25.5">
      <c r="A183" s="3" t="s">
        <v>18</v>
      </c>
      <c r="B183" s="5" t="s">
        <v>730</v>
      </c>
      <c r="C183" s="1" t="s">
        <v>403</v>
      </c>
      <c r="D183" s="1" t="s">
        <v>404</v>
      </c>
      <c r="E183" s="1" t="s">
        <v>9</v>
      </c>
      <c r="F183" s="1" t="s">
        <v>678</v>
      </c>
      <c r="G183" s="11">
        <v>68</v>
      </c>
      <c r="H183" s="11">
        <v>79.5</v>
      </c>
      <c r="I183" s="6">
        <f t="shared" si="6"/>
        <v>74.9</v>
      </c>
      <c r="J183" s="6">
        <f t="shared" si="7"/>
        <v>49.93333333333334</v>
      </c>
      <c r="K183" s="1"/>
      <c r="L183" s="6">
        <f t="shared" si="8"/>
        <v>49.93333333333334</v>
      </c>
      <c r="M183" s="3">
        <v>181</v>
      </c>
      <c r="N183" s="40" t="s">
        <v>742</v>
      </c>
      <c r="O183" s="1"/>
    </row>
    <row r="184" spans="1:15" ht="25.5">
      <c r="A184" s="3" t="s">
        <v>18</v>
      </c>
      <c r="B184" s="5" t="s">
        <v>730</v>
      </c>
      <c r="C184" s="1" t="s">
        <v>405</v>
      </c>
      <c r="D184" s="1" t="s">
        <v>406</v>
      </c>
      <c r="E184" s="1" t="s">
        <v>9</v>
      </c>
      <c r="F184" s="1" t="s">
        <v>679</v>
      </c>
      <c r="G184" s="11">
        <v>76</v>
      </c>
      <c r="H184" s="11">
        <v>73.5</v>
      </c>
      <c r="I184" s="6">
        <f t="shared" si="6"/>
        <v>74.5</v>
      </c>
      <c r="J184" s="6">
        <f t="shared" si="7"/>
        <v>49.666666666666664</v>
      </c>
      <c r="K184" s="1"/>
      <c r="L184" s="6">
        <f t="shared" si="8"/>
        <v>49.666666666666664</v>
      </c>
      <c r="M184" s="3">
        <v>182</v>
      </c>
      <c r="N184" s="40" t="s">
        <v>742</v>
      </c>
      <c r="O184" s="1"/>
    </row>
    <row r="185" spans="1:15" ht="25.5">
      <c r="A185" s="3" t="s">
        <v>18</v>
      </c>
      <c r="B185" s="5" t="s">
        <v>730</v>
      </c>
      <c r="C185" s="1" t="s">
        <v>407</v>
      </c>
      <c r="D185" s="1" t="s">
        <v>408</v>
      </c>
      <c r="E185" s="1" t="s">
        <v>19</v>
      </c>
      <c r="F185" s="1" t="s">
        <v>680</v>
      </c>
      <c r="G185" s="11">
        <v>74</v>
      </c>
      <c r="H185" s="11">
        <v>74</v>
      </c>
      <c r="I185" s="6">
        <f t="shared" si="6"/>
        <v>74</v>
      </c>
      <c r="J185" s="6">
        <f t="shared" si="7"/>
        <v>49.333333333333336</v>
      </c>
      <c r="K185" s="1"/>
      <c r="L185" s="6">
        <f t="shared" si="8"/>
        <v>49.333333333333336</v>
      </c>
      <c r="M185" s="3">
        <v>183</v>
      </c>
      <c r="N185" s="40" t="s">
        <v>742</v>
      </c>
      <c r="O185" s="1"/>
    </row>
    <row r="186" spans="1:15" ht="25.5">
      <c r="A186" s="3" t="s">
        <v>18</v>
      </c>
      <c r="B186" s="5" t="s">
        <v>730</v>
      </c>
      <c r="C186" s="1" t="s">
        <v>409</v>
      </c>
      <c r="D186" s="1" t="s">
        <v>410</v>
      </c>
      <c r="E186" s="1" t="s">
        <v>9</v>
      </c>
      <c r="F186" s="1" t="s">
        <v>681</v>
      </c>
      <c r="G186" s="11">
        <v>76</v>
      </c>
      <c r="H186" s="11">
        <v>72</v>
      </c>
      <c r="I186" s="6">
        <f t="shared" si="6"/>
        <v>73.6</v>
      </c>
      <c r="J186" s="6">
        <f t="shared" si="7"/>
        <v>49.06666666666666</v>
      </c>
      <c r="K186" s="1"/>
      <c r="L186" s="6">
        <f t="shared" si="8"/>
        <v>49.06666666666666</v>
      </c>
      <c r="M186" s="3">
        <v>184</v>
      </c>
      <c r="N186" s="40" t="s">
        <v>742</v>
      </c>
      <c r="O186" s="1"/>
    </row>
    <row r="187" spans="1:15" ht="25.5">
      <c r="A187" s="3" t="s">
        <v>18</v>
      </c>
      <c r="B187" s="5" t="s">
        <v>730</v>
      </c>
      <c r="C187" s="1" t="s">
        <v>411</v>
      </c>
      <c r="D187" s="1" t="s">
        <v>412</v>
      </c>
      <c r="E187" s="1" t="s">
        <v>9</v>
      </c>
      <c r="F187" s="1" t="s">
        <v>682</v>
      </c>
      <c r="G187" s="11">
        <v>70</v>
      </c>
      <c r="H187" s="11">
        <v>75.5</v>
      </c>
      <c r="I187" s="6">
        <f t="shared" si="6"/>
        <v>73.3</v>
      </c>
      <c r="J187" s="6">
        <f t="shared" si="7"/>
        <v>48.86666666666667</v>
      </c>
      <c r="K187" s="1"/>
      <c r="L187" s="6">
        <f t="shared" si="8"/>
        <v>48.86666666666667</v>
      </c>
      <c r="M187" s="3">
        <v>185</v>
      </c>
      <c r="N187" s="40" t="s">
        <v>742</v>
      </c>
      <c r="O187" s="1"/>
    </row>
    <row r="188" spans="1:15" ht="25.5">
      <c r="A188" s="3" t="s">
        <v>18</v>
      </c>
      <c r="B188" s="5" t="s">
        <v>730</v>
      </c>
      <c r="C188" s="1" t="s">
        <v>413</v>
      </c>
      <c r="D188" s="1" t="s">
        <v>414</v>
      </c>
      <c r="E188" s="1" t="s">
        <v>9</v>
      </c>
      <c r="F188" s="1" t="s">
        <v>683</v>
      </c>
      <c r="G188" s="11">
        <v>84.5</v>
      </c>
      <c r="H188" s="11">
        <v>65.5</v>
      </c>
      <c r="I188" s="6">
        <f t="shared" si="6"/>
        <v>73.1</v>
      </c>
      <c r="J188" s="6">
        <f t="shared" si="7"/>
        <v>48.73333333333333</v>
      </c>
      <c r="K188" s="1"/>
      <c r="L188" s="6">
        <f t="shared" si="8"/>
        <v>48.73333333333333</v>
      </c>
      <c r="M188" s="3">
        <v>186</v>
      </c>
      <c r="N188" s="40" t="s">
        <v>742</v>
      </c>
      <c r="O188" s="1"/>
    </row>
    <row r="189" spans="1:15" ht="25.5">
      <c r="A189" s="3" t="s">
        <v>18</v>
      </c>
      <c r="B189" s="5" t="s">
        <v>730</v>
      </c>
      <c r="C189" s="1" t="s">
        <v>415</v>
      </c>
      <c r="D189" s="1" t="s">
        <v>416</v>
      </c>
      <c r="E189" s="1" t="s">
        <v>9</v>
      </c>
      <c r="F189" s="1" t="s">
        <v>684</v>
      </c>
      <c r="G189" s="11">
        <v>71</v>
      </c>
      <c r="H189" s="11">
        <v>74</v>
      </c>
      <c r="I189" s="6">
        <f t="shared" si="6"/>
        <v>72.8</v>
      </c>
      <c r="J189" s="6">
        <f t="shared" si="7"/>
        <v>48.53333333333333</v>
      </c>
      <c r="K189" s="1"/>
      <c r="L189" s="6">
        <f t="shared" si="8"/>
        <v>48.53333333333333</v>
      </c>
      <c r="M189" s="3">
        <v>187</v>
      </c>
      <c r="N189" s="40" t="s">
        <v>1022</v>
      </c>
      <c r="O189" s="1"/>
    </row>
    <row r="190" spans="1:15" ht="25.5">
      <c r="A190" s="3" t="s">
        <v>18</v>
      </c>
      <c r="B190" s="5" t="s">
        <v>730</v>
      </c>
      <c r="C190" s="1" t="s">
        <v>417</v>
      </c>
      <c r="D190" s="1" t="s">
        <v>418</v>
      </c>
      <c r="E190" s="1" t="s">
        <v>9</v>
      </c>
      <c r="F190" s="1" t="s">
        <v>685</v>
      </c>
      <c r="G190" s="11">
        <v>80.5</v>
      </c>
      <c r="H190" s="11">
        <v>67.5</v>
      </c>
      <c r="I190" s="6">
        <f t="shared" si="6"/>
        <v>72.7</v>
      </c>
      <c r="J190" s="6">
        <f t="shared" si="7"/>
        <v>48.46666666666667</v>
      </c>
      <c r="K190" s="1"/>
      <c r="L190" s="6">
        <f t="shared" si="8"/>
        <v>48.46666666666667</v>
      </c>
      <c r="M190" s="3">
        <v>188</v>
      </c>
      <c r="N190" s="40" t="s">
        <v>742</v>
      </c>
      <c r="O190" s="1"/>
    </row>
    <row r="191" spans="1:15" ht="25.5">
      <c r="A191" s="3" t="s">
        <v>18</v>
      </c>
      <c r="B191" s="5" t="s">
        <v>730</v>
      </c>
      <c r="C191" s="1" t="s">
        <v>419</v>
      </c>
      <c r="D191" s="1" t="s">
        <v>420</v>
      </c>
      <c r="E191" s="1" t="s">
        <v>19</v>
      </c>
      <c r="F191" s="1" t="s">
        <v>686</v>
      </c>
      <c r="G191" s="11">
        <v>77.5</v>
      </c>
      <c r="H191" s="11">
        <v>69.5</v>
      </c>
      <c r="I191" s="6">
        <f t="shared" si="6"/>
        <v>72.69999999999999</v>
      </c>
      <c r="J191" s="6">
        <f t="shared" si="7"/>
        <v>48.46666666666666</v>
      </c>
      <c r="K191" s="1"/>
      <c r="L191" s="6">
        <f t="shared" si="8"/>
        <v>48.46666666666666</v>
      </c>
      <c r="M191" s="3">
        <v>189</v>
      </c>
      <c r="N191" s="40" t="s">
        <v>742</v>
      </c>
      <c r="O191" s="1"/>
    </row>
    <row r="192" spans="1:15" ht="25.5">
      <c r="A192" s="3" t="s">
        <v>18</v>
      </c>
      <c r="B192" s="5" t="s">
        <v>730</v>
      </c>
      <c r="C192" s="1" t="s">
        <v>421</v>
      </c>
      <c r="D192" s="1" t="s">
        <v>422</v>
      </c>
      <c r="E192" s="1" t="s">
        <v>9</v>
      </c>
      <c r="F192" s="1" t="s">
        <v>687</v>
      </c>
      <c r="G192" s="11">
        <v>90</v>
      </c>
      <c r="H192" s="11">
        <v>61</v>
      </c>
      <c r="I192" s="6">
        <f t="shared" si="6"/>
        <v>72.6</v>
      </c>
      <c r="J192" s="6">
        <f t="shared" si="7"/>
        <v>48.4</v>
      </c>
      <c r="K192" s="1"/>
      <c r="L192" s="6">
        <f t="shared" si="8"/>
        <v>48.4</v>
      </c>
      <c r="M192" s="3">
        <v>190</v>
      </c>
      <c r="N192" s="40" t="s">
        <v>742</v>
      </c>
      <c r="O192" s="1"/>
    </row>
    <row r="193" spans="1:15" ht="25.5">
      <c r="A193" s="3" t="s">
        <v>18</v>
      </c>
      <c r="B193" s="5" t="s">
        <v>730</v>
      </c>
      <c r="C193" s="1" t="s">
        <v>423</v>
      </c>
      <c r="D193" s="1" t="s">
        <v>424</v>
      </c>
      <c r="E193" s="1" t="s">
        <v>9</v>
      </c>
      <c r="F193" s="1" t="s">
        <v>688</v>
      </c>
      <c r="G193" s="11">
        <v>78.5</v>
      </c>
      <c r="H193" s="11">
        <v>68.5</v>
      </c>
      <c r="I193" s="6">
        <f t="shared" si="6"/>
        <v>72.5</v>
      </c>
      <c r="J193" s="6">
        <f t="shared" si="7"/>
        <v>48.333333333333336</v>
      </c>
      <c r="K193" s="1"/>
      <c r="L193" s="6">
        <f t="shared" si="8"/>
        <v>48.333333333333336</v>
      </c>
      <c r="M193" s="3">
        <v>191</v>
      </c>
      <c r="N193" s="40" t="s">
        <v>742</v>
      </c>
      <c r="O193" s="1"/>
    </row>
    <row r="194" spans="1:15" ht="25.5">
      <c r="A194" s="3" t="s">
        <v>18</v>
      </c>
      <c r="B194" s="5" t="s">
        <v>730</v>
      </c>
      <c r="C194" s="1" t="s">
        <v>425</v>
      </c>
      <c r="D194" s="1" t="s">
        <v>426</v>
      </c>
      <c r="E194" s="1" t="s">
        <v>9</v>
      </c>
      <c r="F194" s="1" t="s">
        <v>689</v>
      </c>
      <c r="G194" s="11">
        <v>70</v>
      </c>
      <c r="H194" s="11">
        <v>73.5</v>
      </c>
      <c r="I194" s="6">
        <f t="shared" si="6"/>
        <v>72.1</v>
      </c>
      <c r="J194" s="6">
        <f t="shared" si="7"/>
        <v>48.06666666666666</v>
      </c>
      <c r="K194" s="1"/>
      <c r="L194" s="6">
        <f t="shared" si="8"/>
        <v>48.06666666666666</v>
      </c>
      <c r="M194" s="3">
        <v>192</v>
      </c>
      <c r="N194" s="40" t="s">
        <v>742</v>
      </c>
      <c r="O194" s="1"/>
    </row>
    <row r="195" spans="1:15" ht="25.5">
      <c r="A195" s="3" t="s">
        <v>18</v>
      </c>
      <c r="B195" s="5" t="s">
        <v>730</v>
      </c>
      <c r="C195" s="1" t="s">
        <v>427</v>
      </c>
      <c r="D195" s="1" t="s">
        <v>428</v>
      </c>
      <c r="E195" s="1" t="s">
        <v>9</v>
      </c>
      <c r="F195" s="1" t="s">
        <v>690</v>
      </c>
      <c r="G195" s="11">
        <v>71.5</v>
      </c>
      <c r="H195" s="11">
        <v>72</v>
      </c>
      <c r="I195" s="6">
        <f t="shared" si="6"/>
        <v>71.8</v>
      </c>
      <c r="J195" s="6">
        <f t="shared" si="7"/>
        <v>47.86666666666667</v>
      </c>
      <c r="K195" s="1"/>
      <c r="L195" s="6">
        <f t="shared" si="8"/>
        <v>47.86666666666667</v>
      </c>
      <c r="M195" s="3">
        <v>193</v>
      </c>
      <c r="N195" s="40" t="s">
        <v>742</v>
      </c>
      <c r="O195" s="1"/>
    </row>
    <row r="196" spans="1:15" ht="25.5">
      <c r="A196" s="3" t="s">
        <v>18</v>
      </c>
      <c r="B196" s="5" t="s">
        <v>730</v>
      </c>
      <c r="C196" s="1" t="s">
        <v>429</v>
      </c>
      <c r="D196" s="1" t="s">
        <v>47</v>
      </c>
      <c r="E196" s="1" t="s">
        <v>9</v>
      </c>
      <c r="F196" s="1" t="s">
        <v>48</v>
      </c>
      <c r="G196" s="11">
        <v>75</v>
      </c>
      <c r="H196" s="11">
        <v>69.5</v>
      </c>
      <c r="I196" s="6">
        <f t="shared" si="6"/>
        <v>71.69999999999999</v>
      </c>
      <c r="J196" s="6">
        <f t="shared" si="7"/>
        <v>47.79999999999999</v>
      </c>
      <c r="K196" s="1"/>
      <c r="L196" s="6">
        <f t="shared" si="8"/>
        <v>47.79999999999999</v>
      </c>
      <c r="M196" s="3">
        <v>194</v>
      </c>
      <c r="N196" s="40" t="s">
        <v>742</v>
      </c>
      <c r="O196" s="1"/>
    </row>
    <row r="197" spans="1:15" ht="25.5">
      <c r="A197" s="3" t="s">
        <v>18</v>
      </c>
      <c r="B197" s="5" t="s">
        <v>730</v>
      </c>
      <c r="C197" s="1" t="s">
        <v>430</v>
      </c>
      <c r="D197" s="1" t="s">
        <v>35</v>
      </c>
      <c r="E197" s="1" t="s">
        <v>9</v>
      </c>
      <c r="F197" s="1" t="s">
        <v>36</v>
      </c>
      <c r="G197" s="11">
        <v>63</v>
      </c>
      <c r="H197" s="11">
        <v>77</v>
      </c>
      <c r="I197" s="6">
        <f t="shared" si="6"/>
        <v>71.4</v>
      </c>
      <c r="J197" s="6">
        <f t="shared" si="7"/>
        <v>47.6</v>
      </c>
      <c r="K197" s="1"/>
      <c r="L197" s="6">
        <f t="shared" si="8"/>
        <v>47.6</v>
      </c>
      <c r="M197" s="3">
        <v>195</v>
      </c>
      <c r="N197" s="40" t="s">
        <v>742</v>
      </c>
      <c r="O197" s="1"/>
    </row>
    <row r="198" spans="1:15" ht="25.5">
      <c r="A198" s="3" t="s">
        <v>18</v>
      </c>
      <c r="B198" s="5" t="s">
        <v>730</v>
      </c>
      <c r="C198" s="1" t="s">
        <v>431</v>
      </c>
      <c r="D198" s="1" t="s">
        <v>432</v>
      </c>
      <c r="E198" s="1" t="s">
        <v>9</v>
      </c>
      <c r="F198" s="1" t="s">
        <v>691</v>
      </c>
      <c r="G198" s="11">
        <v>65.5</v>
      </c>
      <c r="H198" s="11">
        <v>75</v>
      </c>
      <c r="I198" s="6">
        <f t="shared" si="6"/>
        <v>71.2</v>
      </c>
      <c r="J198" s="6">
        <f t="shared" si="7"/>
        <v>47.46666666666667</v>
      </c>
      <c r="K198" s="1"/>
      <c r="L198" s="6">
        <f t="shared" si="8"/>
        <v>47.46666666666667</v>
      </c>
      <c r="M198" s="3">
        <v>196</v>
      </c>
      <c r="N198" s="40" t="s">
        <v>742</v>
      </c>
      <c r="O198" s="1"/>
    </row>
    <row r="199" spans="1:15" ht="25.5">
      <c r="A199" s="3" t="s">
        <v>18</v>
      </c>
      <c r="B199" s="5" t="s">
        <v>730</v>
      </c>
      <c r="C199" s="1" t="s">
        <v>433</v>
      </c>
      <c r="D199" s="1" t="s">
        <v>434</v>
      </c>
      <c r="E199" s="1" t="s">
        <v>9</v>
      </c>
      <c r="F199" s="1" t="s">
        <v>692</v>
      </c>
      <c r="G199" s="11">
        <v>73.5</v>
      </c>
      <c r="H199" s="11">
        <v>69.5</v>
      </c>
      <c r="I199" s="6">
        <f aca="true" t="shared" si="9" ref="I199:I238">(G199*0.4+H199*0.6)</f>
        <v>71.1</v>
      </c>
      <c r="J199" s="6">
        <f aca="true" t="shared" si="10" ref="J199:J238">I199/1.5</f>
        <v>47.4</v>
      </c>
      <c r="K199" s="1"/>
      <c r="L199" s="6">
        <f aca="true" t="shared" si="11" ref="L199:L238">J199+K199</f>
        <v>47.4</v>
      </c>
      <c r="M199" s="3">
        <v>197</v>
      </c>
      <c r="N199" s="40" t="s">
        <v>742</v>
      </c>
      <c r="O199" s="1"/>
    </row>
    <row r="200" spans="1:15" ht="25.5">
      <c r="A200" s="3" t="s">
        <v>18</v>
      </c>
      <c r="B200" s="5" t="s">
        <v>730</v>
      </c>
      <c r="C200" s="1" t="s">
        <v>435</v>
      </c>
      <c r="D200" s="1" t="s">
        <v>436</v>
      </c>
      <c r="E200" s="1" t="s">
        <v>9</v>
      </c>
      <c r="F200" s="1" t="s">
        <v>693</v>
      </c>
      <c r="G200" s="11">
        <v>69</v>
      </c>
      <c r="H200" s="11">
        <v>72</v>
      </c>
      <c r="I200" s="6">
        <f t="shared" si="9"/>
        <v>70.8</v>
      </c>
      <c r="J200" s="6">
        <f t="shared" si="10"/>
        <v>47.199999999999996</v>
      </c>
      <c r="K200" s="1"/>
      <c r="L200" s="6">
        <f t="shared" si="11"/>
        <v>47.199999999999996</v>
      </c>
      <c r="M200" s="3">
        <v>198</v>
      </c>
      <c r="N200" s="40" t="s">
        <v>742</v>
      </c>
      <c r="O200" s="1"/>
    </row>
    <row r="201" spans="1:15" ht="25.5">
      <c r="A201" s="3" t="s">
        <v>18</v>
      </c>
      <c r="B201" s="5" t="s">
        <v>730</v>
      </c>
      <c r="C201" s="1" t="s">
        <v>437</v>
      </c>
      <c r="D201" s="1" t="s">
        <v>438</v>
      </c>
      <c r="E201" s="1" t="s">
        <v>9</v>
      </c>
      <c r="F201" s="1" t="s">
        <v>694</v>
      </c>
      <c r="G201" s="11">
        <v>57.5</v>
      </c>
      <c r="H201" s="11">
        <v>79.5</v>
      </c>
      <c r="I201" s="6">
        <f t="shared" si="9"/>
        <v>70.69999999999999</v>
      </c>
      <c r="J201" s="6">
        <f t="shared" si="10"/>
        <v>47.133333333333326</v>
      </c>
      <c r="K201" s="1"/>
      <c r="L201" s="6">
        <f t="shared" si="11"/>
        <v>47.133333333333326</v>
      </c>
      <c r="M201" s="3">
        <v>199</v>
      </c>
      <c r="N201" s="40" t="s">
        <v>1022</v>
      </c>
      <c r="O201" s="1"/>
    </row>
    <row r="202" spans="1:15" ht="25.5">
      <c r="A202" s="3" t="s">
        <v>18</v>
      </c>
      <c r="B202" s="5" t="s">
        <v>730</v>
      </c>
      <c r="C202" s="1" t="s">
        <v>439</v>
      </c>
      <c r="D202" s="1" t="s">
        <v>440</v>
      </c>
      <c r="E202" s="1" t="s">
        <v>9</v>
      </c>
      <c r="F202" s="1" t="s">
        <v>695</v>
      </c>
      <c r="G202" s="11">
        <v>67.5</v>
      </c>
      <c r="H202" s="11">
        <v>72.5</v>
      </c>
      <c r="I202" s="6">
        <f t="shared" si="9"/>
        <v>70.5</v>
      </c>
      <c r="J202" s="6">
        <f t="shared" si="10"/>
        <v>47</v>
      </c>
      <c r="K202" s="1"/>
      <c r="L202" s="6">
        <f t="shared" si="11"/>
        <v>47</v>
      </c>
      <c r="M202" s="3">
        <v>200</v>
      </c>
      <c r="N202" s="40" t="s">
        <v>742</v>
      </c>
      <c r="O202" s="1"/>
    </row>
    <row r="203" spans="1:15" ht="25.5">
      <c r="A203" s="3" t="s">
        <v>18</v>
      </c>
      <c r="B203" s="5" t="s">
        <v>730</v>
      </c>
      <c r="C203" s="1" t="s">
        <v>441</v>
      </c>
      <c r="D203" s="1" t="s">
        <v>356</v>
      </c>
      <c r="E203" s="1" t="s">
        <v>9</v>
      </c>
      <c r="F203" s="1" t="s">
        <v>696</v>
      </c>
      <c r="G203" s="11">
        <v>69.5</v>
      </c>
      <c r="H203" s="11">
        <v>71</v>
      </c>
      <c r="I203" s="6">
        <f t="shared" si="9"/>
        <v>70.4</v>
      </c>
      <c r="J203" s="6">
        <f t="shared" si="10"/>
        <v>46.93333333333334</v>
      </c>
      <c r="K203" s="1"/>
      <c r="L203" s="6">
        <f t="shared" si="11"/>
        <v>46.93333333333334</v>
      </c>
      <c r="M203" s="3">
        <v>201</v>
      </c>
      <c r="N203" s="40" t="s">
        <v>742</v>
      </c>
      <c r="O203" s="1"/>
    </row>
    <row r="204" spans="1:15" ht="25.5">
      <c r="A204" s="3" t="s">
        <v>18</v>
      </c>
      <c r="B204" s="5" t="s">
        <v>730</v>
      </c>
      <c r="C204" s="1" t="s">
        <v>442</v>
      </c>
      <c r="D204" s="1" t="s">
        <v>443</v>
      </c>
      <c r="E204" s="1" t="s">
        <v>9</v>
      </c>
      <c r="F204" s="1" t="s">
        <v>697</v>
      </c>
      <c r="G204" s="11">
        <v>69</v>
      </c>
      <c r="H204" s="11">
        <v>71</v>
      </c>
      <c r="I204" s="6">
        <f t="shared" si="9"/>
        <v>70.2</v>
      </c>
      <c r="J204" s="6">
        <f t="shared" si="10"/>
        <v>46.800000000000004</v>
      </c>
      <c r="K204" s="1"/>
      <c r="L204" s="6">
        <f t="shared" si="11"/>
        <v>46.800000000000004</v>
      </c>
      <c r="M204" s="3">
        <v>202</v>
      </c>
      <c r="N204" s="40" t="s">
        <v>742</v>
      </c>
      <c r="O204" s="1"/>
    </row>
    <row r="205" spans="1:15" ht="25.5">
      <c r="A205" s="3" t="s">
        <v>18</v>
      </c>
      <c r="B205" s="5" t="s">
        <v>730</v>
      </c>
      <c r="C205" s="1" t="s">
        <v>444</v>
      </c>
      <c r="D205" s="1" t="s">
        <v>39</v>
      </c>
      <c r="E205" s="1" t="s">
        <v>9</v>
      </c>
      <c r="F205" s="1" t="s">
        <v>40</v>
      </c>
      <c r="G205" s="11">
        <v>81</v>
      </c>
      <c r="H205" s="11">
        <v>63</v>
      </c>
      <c r="I205" s="6">
        <f t="shared" si="9"/>
        <v>70.19999999999999</v>
      </c>
      <c r="J205" s="6">
        <f t="shared" si="10"/>
        <v>46.79999999999999</v>
      </c>
      <c r="K205" s="1"/>
      <c r="L205" s="6">
        <f t="shared" si="11"/>
        <v>46.79999999999999</v>
      </c>
      <c r="M205" s="3">
        <v>203</v>
      </c>
      <c r="N205" s="40" t="s">
        <v>742</v>
      </c>
      <c r="O205" s="1"/>
    </row>
    <row r="206" spans="1:15" ht="25.5">
      <c r="A206" s="3" t="s">
        <v>18</v>
      </c>
      <c r="B206" s="5" t="s">
        <v>730</v>
      </c>
      <c r="C206" s="1" t="s">
        <v>445</v>
      </c>
      <c r="D206" s="1" t="s">
        <v>446</v>
      </c>
      <c r="E206" s="1" t="s">
        <v>19</v>
      </c>
      <c r="F206" s="1" t="s">
        <v>698</v>
      </c>
      <c r="G206" s="11">
        <v>65</v>
      </c>
      <c r="H206" s="11">
        <v>73.5</v>
      </c>
      <c r="I206" s="6">
        <f t="shared" si="9"/>
        <v>70.1</v>
      </c>
      <c r="J206" s="6">
        <f t="shared" si="10"/>
        <v>46.73333333333333</v>
      </c>
      <c r="K206" s="1"/>
      <c r="L206" s="6">
        <f t="shared" si="11"/>
        <v>46.73333333333333</v>
      </c>
      <c r="M206" s="3">
        <v>204</v>
      </c>
      <c r="N206" s="40" t="s">
        <v>742</v>
      </c>
      <c r="O206" s="1"/>
    </row>
    <row r="207" spans="1:15" ht="25.5">
      <c r="A207" s="3" t="s">
        <v>18</v>
      </c>
      <c r="B207" s="5" t="s">
        <v>730</v>
      </c>
      <c r="C207" s="1" t="s">
        <v>447</v>
      </c>
      <c r="D207" s="1" t="s">
        <v>448</v>
      </c>
      <c r="E207" s="1" t="s">
        <v>19</v>
      </c>
      <c r="F207" s="1" t="s">
        <v>699</v>
      </c>
      <c r="G207" s="11">
        <v>83</v>
      </c>
      <c r="H207" s="11">
        <v>60.5</v>
      </c>
      <c r="I207" s="6">
        <f t="shared" si="9"/>
        <v>69.5</v>
      </c>
      <c r="J207" s="6">
        <f t="shared" si="10"/>
        <v>46.333333333333336</v>
      </c>
      <c r="K207" s="1"/>
      <c r="L207" s="6">
        <f t="shared" si="11"/>
        <v>46.333333333333336</v>
      </c>
      <c r="M207" s="3">
        <v>205</v>
      </c>
      <c r="N207" s="40" t="s">
        <v>742</v>
      </c>
      <c r="O207" s="1"/>
    </row>
    <row r="208" spans="1:15" ht="25.5">
      <c r="A208" s="3" t="s">
        <v>18</v>
      </c>
      <c r="B208" s="5" t="s">
        <v>730</v>
      </c>
      <c r="C208" s="1" t="s">
        <v>449</v>
      </c>
      <c r="D208" s="1" t="s">
        <v>43</v>
      </c>
      <c r="E208" s="1" t="s">
        <v>9</v>
      </c>
      <c r="F208" s="1" t="s">
        <v>44</v>
      </c>
      <c r="G208" s="11">
        <v>75.5</v>
      </c>
      <c r="H208" s="11">
        <v>65</v>
      </c>
      <c r="I208" s="6">
        <f t="shared" si="9"/>
        <v>69.2</v>
      </c>
      <c r="J208" s="6">
        <f t="shared" si="10"/>
        <v>46.13333333333333</v>
      </c>
      <c r="K208" s="1"/>
      <c r="L208" s="6">
        <f t="shared" si="11"/>
        <v>46.13333333333333</v>
      </c>
      <c r="M208" s="3">
        <v>206</v>
      </c>
      <c r="N208" s="40" t="s">
        <v>742</v>
      </c>
      <c r="O208" s="1"/>
    </row>
    <row r="209" spans="1:15" ht="25.5">
      <c r="A209" s="3" t="s">
        <v>18</v>
      </c>
      <c r="B209" s="5" t="s">
        <v>730</v>
      </c>
      <c r="C209" s="1" t="s">
        <v>452</v>
      </c>
      <c r="D209" s="1" t="s">
        <v>453</v>
      </c>
      <c r="E209" s="1" t="s">
        <v>9</v>
      </c>
      <c r="F209" s="1" t="s">
        <v>701</v>
      </c>
      <c r="G209" s="11">
        <v>67</v>
      </c>
      <c r="H209" s="11">
        <v>70.5</v>
      </c>
      <c r="I209" s="6">
        <f t="shared" si="9"/>
        <v>69.1</v>
      </c>
      <c r="J209" s="6">
        <f t="shared" si="10"/>
        <v>46.06666666666666</v>
      </c>
      <c r="K209" s="1"/>
      <c r="L209" s="6">
        <f t="shared" si="11"/>
        <v>46.06666666666666</v>
      </c>
      <c r="M209" s="3">
        <v>207</v>
      </c>
      <c r="N209" s="40" t="s">
        <v>742</v>
      </c>
      <c r="O209" s="1"/>
    </row>
    <row r="210" spans="1:15" ht="25.5">
      <c r="A210" s="3" t="s">
        <v>18</v>
      </c>
      <c r="B210" s="5" t="s">
        <v>730</v>
      </c>
      <c r="C210" s="1" t="s">
        <v>450</v>
      </c>
      <c r="D210" s="1" t="s">
        <v>451</v>
      </c>
      <c r="E210" s="1" t="s">
        <v>9</v>
      </c>
      <c r="F210" s="1" t="s">
        <v>700</v>
      </c>
      <c r="G210" s="11">
        <v>68.5</v>
      </c>
      <c r="H210" s="11">
        <v>69.5</v>
      </c>
      <c r="I210" s="6">
        <f t="shared" si="9"/>
        <v>69.1</v>
      </c>
      <c r="J210" s="6">
        <f t="shared" si="10"/>
        <v>46.06666666666666</v>
      </c>
      <c r="K210" s="1"/>
      <c r="L210" s="6">
        <f t="shared" si="11"/>
        <v>46.06666666666666</v>
      </c>
      <c r="M210" s="3">
        <v>208</v>
      </c>
      <c r="N210" s="40" t="s">
        <v>742</v>
      </c>
      <c r="O210" s="1"/>
    </row>
    <row r="211" spans="1:15" ht="25.5">
      <c r="A211" s="3" t="s">
        <v>18</v>
      </c>
      <c r="B211" s="5" t="s">
        <v>730</v>
      </c>
      <c r="C211" s="1" t="s">
        <v>454</v>
      </c>
      <c r="D211" s="1" t="s">
        <v>455</v>
      </c>
      <c r="E211" s="1" t="s">
        <v>9</v>
      </c>
      <c r="F211" s="1" t="s">
        <v>702</v>
      </c>
      <c r="G211" s="11">
        <v>75</v>
      </c>
      <c r="H211" s="11">
        <v>64.5</v>
      </c>
      <c r="I211" s="6">
        <f t="shared" si="9"/>
        <v>68.69999999999999</v>
      </c>
      <c r="J211" s="6">
        <f t="shared" si="10"/>
        <v>45.79999999999999</v>
      </c>
      <c r="K211" s="1"/>
      <c r="L211" s="6">
        <f t="shared" si="11"/>
        <v>45.79999999999999</v>
      </c>
      <c r="M211" s="3">
        <v>209</v>
      </c>
      <c r="N211" s="40" t="s">
        <v>742</v>
      </c>
      <c r="O211" s="1"/>
    </row>
    <row r="212" spans="1:15" ht="25.5">
      <c r="A212" s="3" t="s">
        <v>18</v>
      </c>
      <c r="B212" s="5" t="s">
        <v>730</v>
      </c>
      <c r="C212" s="1" t="s">
        <v>456</v>
      </c>
      <c r="D212" s="1" t="s">
        <v>457</v>
      </c>
      <c r="E212" s="1" t="s">
        <v>9</v>
      </c>
      <c r="F212" s="1" t="s">
        <v>703</v>
      </c>
      <c r="G212" s="11">
        <v>56.5</v>
      </c>
      <c r="H212" s="11">
        <v>75.5</v>
      </c>
      <c r="I212" s="6">
        <f t="shared" si="9"/>
        <v>67.9</v>
      </c>
      <c r="J212" s="6">
        <f t="shared" si="10"/>
        <v>45.26666666666667</v>
      </c>
      <c r="K212" s="1"/>
      <c r="L212" s="6">
        <f t="shared" si="11"/>
        <v>45.26666666666667</v>
      </c>
      <c r="M212" s="3">
        <v>210</v>
      </c>
      <c r="N212" s="40" t="s">
        <v>742</v>
      </c>
      <c r="O212" s="1"/>
    </row>
    <row r="213" spans="1:15" ht="25.5">
      <c r="A213" s="3" t="s">
        <v>18</v>
      </c>
      <c r="B213" s="5" t="s">
        <v>730</v>
      </c>
      <c r="C213" s="1" t="s">
        <v>458</v>
      </c>
      <c r="D213" s="1" t="s">
        <v>459</v>
      </c>
      <c r="E213" s="1" t="s">
        <v>9</v>
      </c>
      <c r="F213" s="1" t="s">
        <v>704</v>
      </c>
      <c r="G213" s="11">
        <v>68</v>
      </c>
      <c r="H213" s="11">
        <v>67</v>
      </c>
      <c r="I213" s="6">
        <f t="shared" si="9"/>
        <v>67.4</v>
      </c>
      <c r="J213" s="6">
        <f t="shared" si="10"/>
        <v>44.93333333333334</v>
      </c>
      <c r="K213" s="1"/>
      <c r="L213" s="6">
        <f t="shared" si="11"/>
        <v>44.93333333333334</v>
      </c>
      <c r="M213" s="3">
        <v>211</v>
      </c>
      <c r="N213" s="40" t="s">
        <v>742</v>
      </c>
      <c r="O213" s="1"/>
    </row>
    <row r="214" spans="1:15" ht="25.5">
      <c r="A214" s="3" t="s">
        <v>18</v>
      </c>
      <c r="B214" s="5" t="s">
        <v>730</v>
      </c>
      <c r="C214" s="1" t="s">
        <v>460</v>
      </c>
      <c r="D214" s="1" t="s">
        <v>461</v>
      </c>
      <c r="E214" s="1" t="s">
        <v>9</v>
      </c>
      <c r="F214" s="1" t="s">
        <v>705</v>
      </c>
      <c r="G214" s="11">
        <v>66.5</v>
      </c>
      <c r="H214" s="11">
        <v>67.5</v>
      </c>
      <c r="I214" s="6">
        <f t="shared" si="9"/>
        <v>67.1</v>
      </c>
      <c r="J214" s="6">
        <f t="shared" si="10"/>
        <v>44.73333333333333</v>
      </c>
      <c r="K214" s="1"/>
      <c r="L214" s="6">
        <f t="shared" si="11"/>
        <v>44.73333333333333</v>
      </c>
      <c r="M214" s="3">
        <v>212</v>
      </c>
      <c r="N214" s="40" t="s">
        <v>742</v>
      </c>
      <c r="O214" s="1"/>
    </row>
    <row r="215" spans="1:15" ht="25.5">
      <c r="A215" s="3" t="s">
        <v>18</v>
      </c>
      <c r="B215" s="5" t="s">
        <v>730</v>
      </c>
      <c r="C215" s="1" t="s">
        <v>462</v>
      </c>
      <c r="D215" s="1" t="s">
        <v>463</v>
      </c>
      <c r="E215" s="1" t="s">
        <v>9</v>
      </c>
      <c r="F215" s="1" t="s">
        <v>706</v>
      </c>
      <c r="G215" s="11">
        <v>83.5</v>
      </c>
      <c r="H215" s="11">
        <v>55</v>
      </c>
      <c r="I215" s="6">
        <f t="shared" si="9"/>
        <v>66.4</v>
      </c>
      <c r="J215" s="6">
        <f t="shared" si="10"/>
        <v>44.26666666666667</v>
      </c>
      <c r="K215" s="1"/>
      <c r="L215" s="6">
        <f t="shared" si="11"/>
        <v>44.26666666666667</v>
      </c>
      <c r="M215" s="3">
        <v>213</v>
      </c>
      <c r="N215" s="40" t="s">
        <v>1022</v>
      </c>
      <c r="O215" s="1"/>
    </row>
    <row r="216" spans="1:15" ht="25.5">
      <c r="A216" s="3" t="s">
        <v>18</v>
      </c>
      <c r="B216" s="5" t="s">
        <v>730</v>
      </c>
      <c r="C216" s="1" t="s">
        <v>464</v>
      </c>
      <c r="D216" s="1" t="s">
        <v>465</v>
      </c>
      <c r="E216" s="1" t="s">
        <v>9</v>
      </c>
      <c r="F216" s="1" t="s">
        <v>707</v>
      </c>
      <c r="G216" s="11">
        <v>83.5</v>
      </c>
      <c r="H216" s="11">
        <v>54.5</v>
      </c>
      <c r="I216" s="6">
        <f t="shared" si="9"/>
        <v>66.1</v>
      </c>
      <c r="J216" s="6">
        <f t="shared" si="10"/>
        <v>44.06666666666666</v>
      </c>
      <c r="K216" s="1"/>
      <c r="L216" s="6">
        <f t="shared" si="11"/>
        <v>44.06666666666666</v>
      </c>
      <c r="M216" s="3">
        <v>214</v>
      </c>
      <c r="N216" s="40" t="s">
        <v>742</v>
      </c>
      <c r="O216" s="1"/>
    </row>
    <row r="217" spans="1:15" ht="25.5">
      <c r="A217" s="3" t="s">
        <v>18</v>
      </c>
      <c r="B217" s="5" t="s">
        <v>730</v>
      </c>
      <c r="C217" s="1" t="s">
        <v>466</v>
      </c>
      <c r="D217" s="1" t="s">
        <v>467</v>
      </c>
      <c r="E217" s="1" t="s">
        <v>9</v>
      </c>
      <c r="F217" s="1" t="s">
        <v>708</v>
      </c>
      <c r="G217" s="11">
        <v>46</v>
      </c>
      <c r="H217" s="11">
        <v>78.5</v>
      </c>
      <c r="I217" s="6">
        <f t="shared" si="9"/>
        <v>65.5</v>
      </c>
      <c r="J217" s="6">
        <f t="shared" si="10"/>
        <v>43.666666666666664</v>
      </c>
      <c r="K217" s="1"/>
      <c r="L217" s="6">
        <f t="shared" si="11"/>
        <v>43.666666666666664</v>
      </c>
      <c r="M217" s="3">
        <v>215</v>
      </c>
      <c r="N217" s="40" t="s">
        <v>742</v>
      </c>
      <c r="O217" s="1"/>
    </row>
    <row r="218" spans="1:15" ht="25.5">
      <c r="A218" s="3" t="s">
        <v>18</v>
      </c>
      <c r="B218" s="5" t="s">
        <v>730</v>
      </c>
      <c r="C218" s="1" t="s">
        <v>468</v>
      </c>
      <c r="D218" s="1" t="s">
        <v>469</v>
      </c>
      <c r="E218" s="1" t="s">
        <v>9</v>
      </c>
      <c r="F218" s="1" t="s">
        <v>709</v>
      </c>
      <c r="G218" s="11">
        <v>57</v>
      </c>
      <c r="H218" s="11">
        <v>71</v>
      </c>
      <c r="I218" s="6">
        <f t="shared" si="9"/>
        <v>65.4</v>
      </c>
      <c r="J218" s="6">
        <f t="shared" si="10"/>
        <v>43.6</v>
      </c>
      <c r="K218" s="1"/>
      <c r="L218" s="6">
        <f t="shared" si="11"/>
        <v>43.6</v>
      </c>
      <c r="M218" s="3">
        <v>216</v>
      </c>
      <c r="N218" s="40" t="s">
        <v>742</v>
      </c>
      <c r="O218" s="1"/>
    </row>
    <row r="219" spans="1:15" ht="25.5">
      <c r="A219" s="3" t="s">
        <v>18</v>
      </c>
      <c r="B219" s="5" t="s">
        <v>730</v>
      </c>
      <c r="C219" s="1" t="s">
        <v>470</v>
      </c>
      <c r="D219" s="1" t="s">
        <v>471</v>
      </c>
      <c r="E219" s="1" t="s">
        <v>9</v>
      </c>
      <c r="F219" s="1" t="s">
        <v>710</v>
      </c>
      <c r="G219" s="11">
        <v>77</v>
      </c>
      <c r="H219" s="11">
        <v>57</v>
      </c>
      <c r="I219" s="6">
        <f t="shared" si="9"/>
        <v>65</v>
      </c>
      <c r="J219" s="6">
        <f t="shared" si="10"/>
        <v>43.333333333333336</v>
      </c>
      <c r="K219" s="1"/>
      <c r="L219" s="6">
        <f t="shared" si="11"/>
        <v>43.333333333333336</v>
      </c>
      <c r="M219" s="3">
        <v>217</v>
      </c>
      <c r="N219" s="40" t="s">
        <v>742</v>
      </c>
      <c r="O219" s="1"/>
    </row>
    <row r="220" spans="1:15" ht="25.5">
      <c r="A220" s="3" t="s">
        <v>18</v>
      </c>
      <c r="B220" s="5" t="s">
        <v>730</v>
      </c>
      <c r="C220" s="1" t="s">
        <v>472</v>
      </c>
      <c r="D220" s="1" t="s">
        <v>473</v>
      </c>
      <c r="E220" s="1" t="s">
        <v>9</v>
      </c>
      <c r="F220" s="1" t="s">
        <v>711</v>
      </c>
      <c r="G220" s="11">
        <v>75.5</v>
      </c>
      <c r="H220" s="11">
        <v>57.5</v>
      </c>
      <c r="I220" s="6">
        <f t="shared" si="9"/>
        <v>64.7</v>
      </c>
      <c r="J220" s="6">
        <f t="shared" si="10"/>
        <v>43.13333333333333</v>
      </c>
      <c r="K220" s="1"/>
      <c r="L220" s="6">
        <f t="shared" si="11"/>
        <v>43.13333333333333</v>
      </c>
      <c r="M220" s="3">
        <v>218</v>
      </c>
      <c r="N220" s="40" t="s">
        <v>742</v>
      </c>
      <c r="O220" s="1"/>
    </row>
    <row r="221" spans="1:15" ht="25.5">
      <c r="A221" s="3" t="s">
        <v>18</v>
      </c>
      <c r="B221" s="5" t="s">
        <v>730</v>
      </c>
      <c r="C221" s="1" t="s">
        <v>474</v>
      </c>
      <c r="D221" s="1" t="s">
        <v>475</v>
      </c>
      <c r="E221" s="1" t="s">
        <v>9</v>
      </c>
      <c r="F221" s="1" t="s">
        <v>712</v>
      </c>
      <c r="G221" s="11">
        <v>58.5</v>
      </c>
      <c r="H221" s="11">
        <v>67</v>
      </c>
      <c r="I221" s="6">
        <f t="shared" si="9"/>
        <v>63.599999999999994</v>
      </c>
      <c r="J221" s="6">
        <f t="shared" si="10"/>
        <v>42.4</v>
      </c>
      <c r="K221" s="1"/>
      <c r="L221" s="6">
        <f t="shared" si="11"/>
        <v>42.4</v>
      </c>
      <c r="M221" s="3">
        <v>219</v>
      </c>
      <c r="N221" s="40" t="s">
        <v>742</v>
      </c>
      <c r="O221" s="1"/>
    </row>
    <row r="222" spans="1:15" ht="25.5">
      <c r="A222" s="3" t="s">
        <v>18</v>
      </c>
      <c r="B222" s="5" t="s">
        <v>730</v>
      </c>
      <c r="C222" s="1" t="s">
        <v>476</v>
      </c>
      <c r="D222" s="1" t="s">
        <v>477</v>
      </c>
      <c r="E222" s="1" t="s">
        <v>9</v>
      </c>
      <c r="F222" s="1" t="s">
        <v>713</v>
      </c>
      <c r="G222" s="11">
        <v>63</v>
      </c>
      <c r="H222" s="11">
        <v>63</v>
      </c>
      <c r="I222" s="6">
        <f t="shared" si="9"/>
        <v>63</v>
      </c>
      <c r="J222" s="6">
        <f t="shared" si="10"/>
        <v>42</v>
      </c>
      <c r="K222" s="1"/>
      <c r="L222" s="6">
        <f t="shared" si="11"/>
        <v>42</v>
      </c>
      <c r="M222" s="3">
        <v>220</v>
      </c>
      <c r="N222" s="40" t="s">
        <v>742</v>
      </c>
      <c r="O222" s="1"/>
    </row>
    <row r="223" spans="1:15" ht="25.5">
      <c r="A223" s="3" t="s">
        <v>18</v>
      </c>
      <c r="B223" s="5" t="s">
        <v>730</v>
      </c>
      <c r="C223" s="1" t="s">
        <v>478</v>
      </c>
      <c r="D223" s="1" t="s">
        <v>479</v>
      </c>
      <c r="E223" s="1" t="s">
        <v>9</v>
      </c>
      <c r="F223" s="1" t="s">
        <v>714</v>
      </c>
      <c r="G223" s="11">
        <v>76</v>
      </c>
      <c r="H223" s="11">
        <v>53.5</v>
      </c>
      <c r="I223" s="6">
        <f t="shared" si="9"/>
        <v>62.5</v>
      </c>
      <c r="J223" s="6">
        <f t="shared" si="10"/>
        <v>41.666666666666664</v>
      </c>
      <c r="K223" s="1"/>
      <c r="L223" s="6">
        <f t="shared" si="11"/>
        <v>41.666666666666664</v>
      </c>
      <c r="M223" s="3">
        <v>221</v>
      </c>
      <c r="N223" s="40" t="s">
        <v>742</v>
      </c>
      <c r="O223" s="1"/>
    </row>
    <row r="224" spans="1:15" ht="25.5">
      <c r="A224" s="3" t="s">
        <v>18</v>
      </c>
      <c r="B224" s="5" t="s">
        <v>730</v>
      </c>
      <c r="C224" s="1" t="s">
        <v>480</v>
      </c>
      <c r="D224" s="1" t="s">
        <v>481</v>
      </c>
      <c r="E224" s="1" t="s">
        <v>9</v>
      </c>
      <c r="F224" s="1" t="s">
        <v>715</v>
      </c>
      <c r="G224" s="11">
        <v>62.5</v>
      </c>
      <c r="H224" s="11">
        <v>61.5</v>
      </c>
      <c r="I224" s="6">
        <f t="shared" si="9"/>
        <v>61.9</v>
      </c>
      <c r="J224" s="6">
        <f t="shared" si="10"/>
        <v>41.266666666666666</v>
      </c>
      <c r="K224" s="1"/>
      <c r="L224" s="6">
        <f t="shared" si="11"/>
        <v>41.266666666666666</v>
      </c>
      <c r="M224" s="3">
        <v>222</v>
      </c>
      <c r="N224" s="40" t="s">
        <v>742</v>
      </c>
      <c r="O224" s="1"/>
    </row>
    <row r="225" spans="1:15" ht="25.5">
      <c r="A225" s="3" t="s">
        <v>18</v>
      </c>
      <c r="B225" s="5" t="s">
        <v>730</v>
      </c>
      <c r="C225" s="1" t="s">
        <v>482</v>
      </c>
      <c r="D225" s="1" t="s">
        <v>483</v>
      </c>
      <c r="E225" s="1" t="s">
        <v>9</v>
      </c>
      <c r="F225" s="1" t="s">
        <v>716</v>
      </c>
      <c r="G225" s="11">
        <v>63.5</v>
      </c>
      <c r="H225" s="11">
        <v>59.5</v>
      </c>
      <c r="I225" s="6">
        <f t="shared" si="9"/>
        <v>61.099999999999994</v>
      </c>
      <c r="J225" s="6">
        <f t="shared" si="10"/>
        <v>40.73333333333333</v>
      </c>
      <c r="K225" s="1"/>
      <c r="L225" s="6">
        <f t="shared" si="11"/>
        <v>40.73333333333333</v>
      </c>
      <c r="M225" s="3">
        <v>223</v>
      </c>
      <c r="N225" s="40" t="s">
        <v>742</v>
      </c>
      <c r="O225" s="1"/>
    </row>
    <row r="226" spans="1:15" ht="25.5">
      <c r="A226" s="3" t="s">
        <v>18</v>
      </c>
      <c r="B226" s="5" t="s">
        <v>730</v>
      </c>
      <c r="C226" s="1" t="s">
        <v>484</v>
      </c>
      <c r="D226" s="1" t="s">
        <v>485</v>
      </c>
      <c r="E226" s="1" t="s">
        <v>9</v>
      </c>
      <c r="F226" s="1" t="s">
        <v>717</v>
      </c>
      <c r="G226" s="11">
        <v>64.5</v>
      </c>
      <c r="H226" s="11">
        <v>58.5</v>
      </c>
      <c r="I226" s="6">
        <f t="shared" si="9"/>
        <v>60.900000000000006</v>
      </c>
      <c r="J226" s="6">
        <f t="shared" si="10"/>
        <v>40.6</v>
      </c>
      <c r="K226" s="1"/>
      <c r="L226" s="6">
        <f t="shared" si="11"/>
        <v>40.6</v>
      </c>
      <c r="M226" s="3">
        <v>224</v>
      </c>
      <c r="N226" s="40" t="s">
        <v>742</v>
      </c>
      <c r="O226" s="1"/>
    </row>
    <row r="227" spans="1:15" ht="25.5">
      <c r="A227" s="3" t="s">
        <v>18</v>
      </c>
      <c r="B227" s="5" t="s">
        <v>730</v>
      </c>
      <c r="C227" s="1" t="s">
        <v>486</v>
      </c>
      <c r="D227" s="1" t="s">
        <v>487</v>
      </c>
      <c r="E227" s="1" t="s">
        <v>9</v>
      </c>
      <c r="F227" s="1" t="s">
        <v>718</v>
      </c>
      <c r="G227" s="11">
        <v>50.5</v>
      </c>
      <c r="H227" s="11">
        <v>65</v>
      </c>
      <c r="I227" s="6">
        <f t="shared" si="9"/>
        <v>59.2</v>
      </c>
      <c r="J227" s="6">
        <f t="shared" si="10"/>
        <v>39.46666666666667</v>
      </c>
      <c r="K227" s="1"/>
      <c r="L227" s="6">
        <f t="shared" si="11"/>
        <v>39.46666666666667</v>
      </c>
      <c r="M227" s="3">
        <v>225</v>
      </c>
      <c r="N227" s="40" t="s">
        <v>742</v>
      </c>
      <c r="O227" s="1"/>
    </row>
    <row r="228" spans="1:15" ht="25.5">
      <c r="A228" s="3" t="s">
        <v>18</v>
      </c>
      <c r="B228" s="5" t="s">
        <v>730</v>
      </c>
      <c r="C228" s="1" t="s">
        <v>488</v>
      </c>
      <c r="D228" s="1" t="s">
        <v>489</v>
      </c>
      <c r="E228" s="1" t="s">
        <v>9</v>
      </c>
      <c r="F228" s="1" t="s">
        <v>719</v>
      </c>
      <c r="G228" s="11">
        <v>52.5</v>
      </c>
      <c r="H228" s="11">
        <v>63</v>
      </c>
      <c r="I228" s="6">
        <f t="shared" si="9"/>
        <v>58.8</v>
      </c>
      <c r="J228" s="6">
        <f t="shared" si="10"/>
        <v>39.199999999999996</v>
      </c>
      <c r="K228" s="1"/>
      <c r="L228" s="6">
        <f t="shared" si="11"/>
        <v>39.199999999999996</v>
      </c>
      <c r="M228" s="3">
        <v>226</v>
      </c>
      <c r="N228" s="40" t="s">
        <v>742</v>
      </c>
      <c r="O228" s="1"/>
    </row>
    <row r="229" spans="1:15" ht="25.5">
      <c r="A229" s="3" t="s">
        <v>18</v>
      </c>
      <c r="B229" s="5" t="s">
        <v>730</v>
      </c>
      <c r="C229" s="1" t="s">
        <v>494</v>
      </c>
      <c r="D229" s="1" t="s">
        <v>495</v>
      </c>
      <c r="E229" s="1" t="s">
        <v>9</v>
      </c>
      <c r="F229" s="1" t="s">
        <v>722</v>
      </c>
      <c r="G229" s="11">
        <v>60.5</v>
      </c>
      <c r="H229" s="11">
        <v>57.5</v>
      </c>
      <c r="I229" s="6">
        <f t="shared" si="9"/>
        <v>58.7</v>
      </c>
      <c r="J229" s="6">
        <f t="shared" si="10"/>
        <v>39.13333333333333</v>
      </c>
      <c r="K229" s="1"/>
      <c r="L229" s="6">
        <f t="shared" si="11"/>
        <v>39.13333333333333</v>
      </c>
      <c r="M229" s="3">
        <v>227</v>
      </c>
      <c r="N229" s="40" t="s">
        <v>742</v>
      </c>
      <c r="O229" s="1"/>
    </row>
    <row r="230" spans="1:15" ht="25.5">
      <c r="A230" s="3" t="s">
        <v>18</v>
      </c>
      <c r="B230" s="5" t="s">
        <v>730</v>
      </c>
      <c r="C230" s="1" t="s">
        <v>492</v>
      </c>
      <c r="D230" s="1" t="s">
        <v>493</v>
      </c>
      <c r="E230" s="1" t="s">
        <v>9</v>
      </c>
      <c r="F230" s="1" t="s">
        <v>721</v>
      </c>
      <c r="G230" s="11">
        <v>63.5</v>
      </c>
      <c r="H230" s="11">
        <v>55.5</v>
      </c>
      <c r="I230" s="6">
        <f t="shared" si="9"/>
        <v>58.7</v>
      </c>
      <c r="J230" s="6">
        <f t="shared" si="10"/>
        <v>39.13333333333333</v>
      </c>
      <c r="K230" s="1"/>
      <c r="L230" s="6">
        <f t="shared" si="11"/>
        <v>39.13333333333333</v>
      </c>
      <c r="M230" s="3">
        <v>228</v>
      </c>
      <c r="N230" s="40" t="s">
        <v>742</v>
      </c>
      <c r="O230" s="1"/>
    </row>
    <row r="231" spans="1:15" ht="25.5">
      <c r="A231" s="3" t="s">
        <v>18</v>
      </c>
      <c r="B231" s="5" t="s">
        <v>730</v>
      </c>
      <c r="C231" s="1" t="s">
        <v>490</v>
      </c>
      <c r="D231" s="1" t="s">
        <v>491</v>
      </c>
      <c r="E231" s="1" t="s">
        <v>9</v>
      </c>
      <c r="F231" s="1" t="s">
        <v>720</v>
      </c>
      <c r="G231" s="11">
        <v>71</v>
      </c>
      <c r="H231" s="11">
        <v>50.5</v>
      </c>
      <c r="I231" s="6">
        <f t="shared" si="9"/>
        <v>58.7</v>
      </c>
      <c r="J231" s="6">
        <f t="shared" si="10"/>
        <v>39.13333333333333</v>
      </c>
      <c r="K231" s="1"/>
      <c r="L231" s="6">
        <f t="shared" si="11"/>
        <v>39.13333333333333</v>
      </c>
      <c r="M231" s="3">
        <v>229</v>
      </c>
      <c r="N231" s="40" t="s">
        <v>742</v>
      </c>
      <c r="O231" s="1"/>
    </row>
    <row r="232" spans="1:15" ht="25.5">
      <c r="A232" s="3" t="s">
        <v>18</v>
      </c>
      <c r="B232" s="5" t="s">
        <v>730</v>
      </c>
      <c r="C232" s="1" t="s">
        <v>496</v>
      </c>
      <c r="D232" s="1" t="s">
        <v>497</v>
      </c>
      <c r="E232" s="1" t="s">
        <v>9</v>
      </c>
      <c r="F232" s="1" t="s">
        <v>723</v>
      </c>
      <c r="G232" s="11">
        <v>62.5</v>
      </c>
      <c r="H232" s="11">
        <v>55</v>
      </c>
      <c r="I232" s="6">
        <f t="shared" si="9"/>
        <v>58</v>
      </c>
      <c r="J232" s="6">
        <f t="shared" si="10"/>
        <v>38.666666666666664</v>
      </c>
      <c r="K232" s="1"/>
      <c r="L232" s="6">
        <f t="shared" si="11"/>
        <v>38.666666666666664</v>
      </c>
      <c r="M232" s="3">
        <v>230</v>
      </c>
      <c r="N232" s="40" t="s">
        <v>1022</v>
      </c>
      <c r="O232" s="1"/>
    </row>
    <row r="233" spans="1:15" ht="25.5">
      <c r="A233" s="3" t="s">
        <v>18</v>
      </c>
      <c r="B233" s="5" t="s">
        <v>730</v>
      </c>
      <c r="C233" s="1" t="s">
        <v>498</v>
      </c>
      <c r="D233" s="1" t="s">
        <v>27</v>
      </c>
      <c r="E233" s="1" t="s">
        <v>9</v>
      </c>
      <c r="F233" s="1" t="s">
        <v>28</v>
      </c>
      <c r="G233" s="11">
        <v>0</v>
      </c>
      <c r="H233" s="11">
        <v>83</v>
      </c>
      <c r="I233" s="6">
        <f t="shared" si="9"/>
        <v>49.8</v>
      </c>
      <c r="J233" s="6">
        <f t="shared" si="10"/>
        <v>33.199999999999996</v>
      </c>
      <c r="K233" s="1"/>
      <c r="L233" s="6">
        <f t="shared" si="11"/>
        <v>33.199999999999996</v>
      </c>
      <c r="M233" s="3">
        <v>231</v>
      </c>
      <c r="N233" s="40" t="s">
        <v>742</v>
      </c>
      <c r="O233" s="1"/>
    </row>
    <row r="234" spans="1:15" ht="25.5">
      <c r="A234" s="3" t="s">
        <v>18</v>
      </c>
      <c r="B234" s="5" t="s">
        <v>730</v>
      </c>
      <c r="C234" s="1" t="s">
        <v>499</v>
      </c>
      <c r="D234" s="1" t="s">
        <v>500</v>
      </c>
      <c r="E234" s="1" t="s">
        <v>9</v>
      </c>
      <c r="F234" s="1" t="s">
        <v>724</v>
      </c>
      <c r="G234" s="11">
        <v>51</v>
      </c>
      <c r="H234" s="11">
        <v>48</v>
      </c>
      <c r="I234" s="6">
        <f t="shared" si="9"/>
        <v>49.2</v>
      </c>
      <c r="J234" s="6">
        <f t="shared" si="10"/>
        <v>32.800000000000004</v>
      </c>
      <c r="K234" s="1"/>
      <c r="L234" s="6">
        <f t="shared" si="11"/>
        <v>32.800000000000004</v>
      </c>
      <c r="M234" s="3">
        <v>232</v>
      </c>
      <c r="N234" s="40" t="s">
        <v>742</v>
      </c>
      <c r="O234" s="1"/>
    </row>
    <row r="235" spans="1:15" ht="25.5">
      <c r="A235" s="3" t="s">
        <v>18</v>
      </c>
      <c r="B235" s="5" t="s">
        <v>730</v>
      </c>
      <c r="C235" s="1" t="s">
        <v>501</v>
      </c>
      <c r="D235" s="1" t="s">
        <v>502</v>
      </c>
      <c r="E235" s="1" t="s">
        <v>19</v>
      </c>
      <c r="F235" s="1" t="s">
        <v>725</v>
      </c>
      <c r="G235" s="11">
        <v>50</v>
      </c>
      <c r="H235" s="11">
        <v>48.5</v>
      </c>
      <c r="I235" s="6">
        <f t="shared" si="9"/>
        <v>49.099999999999994</v>
      </c>
      <c r="J235" s="6">
        <f t="shared" si="10"/>
        <v>32.73333333333333</v>
      </c>
      <c r="K235" s="1"/>
      <c r="L235" s="6">
        <f t="shared" si="11"/>
        <v>32.73333333333333</v>
      </c>
      <c r="M235" s="3">
        <v>233</v>
      </c>
      <c r="N235" s="40" t="s">
        <v>742</v>
      </c>
      <c r="O235" s="1"/>
    </row>
    <row r="236" spans="1:15" ht="25.5">
      <c r="A236" s="3" t="s">
        <v>18</v>
      </c>
      <c r="B236" s="5" t="s">
        <v>730</v>
      </c>
      <c r="C236" s="1" t="s">
        <v>503</v>
      </c>
      <c r="D236" s="1" t="s">
        <v>504</v>
      </c>
      <c r="E236" s="1" t="s">
        <v>9</v>
      </c>
      <c r="F236" s="1" t="s">
        <v>726</v>
      </c>
      <c r="G236" s="11">
        <v>0</v>
      </c>
      <c r="H236" s="11">
        <v>57.5</v>
      </c>
      <c r="I236" s="6">
        <f t="shared" si="9"/>
        <v>34.5</v>
      </c>
      <c r="J236" s="6">
        <f t="shared" si="10"/>
        <v>23</v>
      </c>
      <c r="K236" s="1"/>
      <c r="L236" s="6">
        <f t="shared" si="11"/>
        <v>23</v>
      </c>
      <c r="M236" s="3">
        <v>234</v>
      </c>
      <c r="N236" s="40" t="s">
        <v>742</v>
      </c>
      <c r="O236" s="1"/>
    </row>
    <row r="237" spans="1:15" ht="25.5">
      <c r="A237" s="3" t="s">
        <v>18</v>
      </c>
      <c r="B237" s="5" t="s">
        <v>730</v>
      </c>
      <c r="C237" s="1" t="s">
        <v>505</v>
      </c>
      <c r="D237" s="1" t="s">
        <v>506</v>
      </c>
      <c r="E237" s="1" t="s">
        <v>9</v>
      </c>
      <c r="F237" s="1" t="s">
        <v>727</v>
      </c>
      <c r="G237" s="11">
        <v>0</v>
      </c>
      <c r="H237" s="11">
        <v>27.5</v>
      </c>
      <c r="I237" s="6">
        <f t="shared" si="9"/>
        <v>16.5</v>
      </c>
      <c r="J237" s="6">
        <f t="shared" si="10"/>
        <v>11</v>
      </c>
      <c r="K237" s="1"/>
      <c r="L237" s="6">
        <f t="shared" si="11"/>
        <v>11</v>
      </c>
      <c r="M237" s="3">
        <v>235</v>
      </c>
      <c r="N237" s="40" t="s">
        <v>742</v>
      </c>
      <c r="O237" s="1"/>
    </row>
    <row r="238" spans="3:5" ht="12.75">
      <c r="C238" s="10"/>
      <c r="D238" s="10"/>
      <c r="E238" s="10"/>
    </row>
    <row r="239" spans="3:5" ht="12.75">
      <c r="C239" s="10"/>
      <c r="D239" s="10"/>
      <c r="E239" s="10"/>
    </row>
    <row r="240" spans="3:5" ht="12.75">
      <c r="C240" s="10"/>
      <c r="D240" s="10"/>
      <c r="E240" s="10"/>
    </row>
    <row r="241" spans="3:5" ht="12.75">
      <c r="C241" s="10"/>
      <c r="D241" s="10"/>
      <c r="E241" s="10"/>
    </row>
    <row r="242" spans="3:5" ht="12.75">
      <c r="C242" s="10"/>
      <c r="D242" s="10"/>
      <c r="E242" s="10"/>
    </row>
    <row r="243" spans="3:5" ht="12.75">
      <c r="C243" s="10"/>
      <c r="D243" s="10"/>
      <c r="E243" s="10"/>
    </row>
    <row r="244" spans="3:5" ht="12.75">
      <c r="C244" s="10"/>
      <c r="D244" s="10"/>
      <c r="E244" s="10"/>
    </row>
    <row r="245" spans="3:5" ht="12.75">
      <c r="C245" s="10"/>
      <c r="D245" s="10"/>
      <c r="E245" s="10"/>
    </row>
    <row r="246" spans="3:5" ht="12.75">
      <c r="C246" s="10"/>
      <c r="D246" s="10"/>
      <c r="E246" s="10"/>
    </row>
    <row r="247" spans="3:5" ht="12.75">
      <c r="C247" s="10"/>
      <c r="D247" s="10"/>
      <c r="E247" s="10"/>
    </row>
    <row r="248" spans="3:5" ht="12.75">
      <c r="C248" s="10"/>
      <c r="D248" s="10"/>
      <c r="E248" s="10"/>
    </row>
    <row r="249" spans="3:5" ht="12.75">
      <c r="C249" s="10"/>
      <c r="D249" s="10"/>
      <c r="E249" s="10"/>
    </row>
    <row r="250" spans="3:5" ht="12.75">
      <c r="C250" s="10"/>
      <c r="D250" s="10"/>
      <c r="E250" s="10"/>
    </row>
    <row r="251" spans="3:5" ht="12.75">
      <c r="C251" s="10"/>
      <c r="D251" s="10"/>
      <c r="E251" s="10"/>
    </row>
    <row r="252" spans="3:5" ht="12.75">
      <c r="C252" s="10"/>
      <c r="D252" s="10"/>
      <c r="E252" s="10"/>
    </row>
    <row r="253" spans="3:5" ht="12.75">
      <c r="C253" s="10"/>
      <c r="D253" s="10"/>
      <c r="E253" s="10"/>
    </row>
    <row r="254" spans="3:5" ht="12.75">
      <c r="C254" s="10"/>
      <c r="D254" s="10"/>
      <c r="E254" s="10"/>
    </row>
    <row r="255" spans="3:5" ht="12.75">
      <c r="C255" s="10"/>
      <c r="D255" s="10"/>
      <c r="E255" s="10"/>
    </row>
    <row r="256" spans="3:5" ht="12.75">
      <c r="C256" s="10"/>
      <c r="D256" s="10"/>
      <c r="E256" s="10"/>
    </row>
    <row r="257" spans="3:5" ht="12.75">
      <c r="C257" s="10"/>
      <c r="D257" s="10"/>
      <c r="E257" s="10"/>
    </row>
    <row r="258" spans="3:5" ht="12.75">
      <c r="C258" s="10"/>
      <c r="D258" s="10"/>
      <c r="E258" s="10"/>
    </row>
    <row r="259" spans="3:5" ht="12.75">
      <c r="C259" s="10"/>
      <c r="D259" s="10"/>
      <c r="E259" s="10"/>
    </row>
    <row r="260" spans="3:5" ht="12.75">
      <c r="C260" s="10"/>
      <c r="D260" s="10"/>
      <c r="E260" s="10"/>
    </row>
    <row r="261" spans="3:5" ht="12.75">
      <c r="C261" s="10"/>
      <c r="D261" s="10"/>
      <c r="E261" s="10"/>
    </row>
    <row r="262" spans="3:5" ht="12.75">
      <c r="C262" s="10"/>
      <c r="D262" s="10"/>
      <c r="E262" s="10"/>
    </row>
    <row r="263" spans="3:5" ht="12.75">
      <c r="C263" s="10"/>
      <c r="D263" s="10"/>
      <c r="E263" s="10"/>
    </row>
    <row r="264" spans="3:5" ht="12.75">
      <c r="C264" s="10"/>
      <c r="D264" s="10"/>
      <c r="E264" s="10"/>
    </row>
    <row r="265" spans="3:5" ht="12.75">
      <c r="C265" s="10"/>
      <c r="D265" s="10"/>
      <c r="E265" s="10"/>
    </row>
    <row r="266" spans="3:5" ht="12.75">
      <c r="C266" s="10"/>
      <c r="D266" s="10"/>
      <c r="E266" s="10"/>
    </row>
    <row r="267" spans="3:5" ht="12.75">
      <c r="C267" s="10"/>
      <c r="D267" s="10"/>
      <c r="E267" s="10"/>
    </row>
    <row r="268" spans="3:5" ht="12.75">
      <c r="C268" s="10"/>
      <c r="D268" s="10"/>
      <c r="E268" s="10"/>
    </row>
    <row r="269" spans="3:5" ht="12.75">
      <c r="C269" s="10"/>
      <c r="D269" s="10"/>
      <c r="E269" s="10"/>
    </row>
    <row r="270" spans="3:5" ht="12.75">
      <c r="C270" s="10"/>
      <c r="D270" s="10"/>
      <c r="E270" s="10"/>
    </row>
    <row r="271" spans="3:5" ht="12.75">
      <c r="C271" s="10"/>
      <c r="D271" s="10"/>
      <c r="E271" s="10"/>
    </row>
    <row r="272" spans="3:5" ht="12.75">
      <c r="C272" s="10"/>
      <c r="D272" s="10"/>
      <c r="E272" s="10"/>
    </row>
    <row r="273" spans="3:5" ht="12.75">
      <c r="C273" s="10"/>
      <c r="D273" s="10"/>
      <c r="E273" s="10"/>
    </row>
    <row r="274" spans="3:5" ht="12.75">
      <c r="C274" s="10"/>
      <c r="D274" s="10"/>
      <c r="E274" s="10"/>
    </row>
    <row r="275" spans="3:5" ht="12.75">
      <c r="C275" s="10"/>
      <c r="D275" s="10"/>
      <c r="E275" s="10"/>
    </row>
    <row r="276" spans="3:5" ht="12.75">
      <c r="C276" s="10"/>
      <c r="D276" s="10"/>
      <c r="E276" s="10"/>
    </row>
    <row r="277" spans="3:5" ht="12.75">
      <c r="C277" s="10"/>
      <c r="D277" s="10"/>
      <c r="E277" s="10"/>
    </row>
    <row r="278" spans="3:5" ht="12.75">
      <c r="C278" s="10"/>
      <c r="D278" s="10"/>
      <c r="E278" s="10"/>
    </row>
    <row r="279" spans="3:5" ht="12.75">
      <c r="C279" s="10"/>
      <c r="D279" s="10"/>
      <c r="E279" s="10"/>
    </row>
    <row r="280" spans="3:5" ht="12.75">
      <c r="C280" s="10"/>
      <c r="D280" s="10"/>
      <c r="E280" s="10"/>
    </row>
    <row r="281" spans="3:5" ht="12.75">
      <c r="C281" s="10"/>
      <c r="D281" s="10"/>
      <c r="E281" s="10"/>
    </row>
    <row r="282" spans="3:5" ht="12.75">
      <c r="C282" s="10"/>
      <c r="D282" s="10"/>
      <c r="E282" s="10"/>
    </row>
    <row r="283" spans="3:5" ht="12.75">
      <c r="C283" s="10"/>
      <c r="D283" s="10"/>
      <c r="E283" s="10"/>
    </row>
    <row r="284" spans="3:5" ht="12.75">
      <c r="C284" s="10"/>
      <c r="D284" s="10"/>
      <c r="E284" s="10"/>
    </row>
    <row r="285" spans="3:5" ht="12.75">
      <c r="C285" s="10"/>
      <c r="D285" s="10"/>
      <c r="E285" s="10"/>
    </row>
    <row r="286" spans="3:5" ht="12.75">
      <c r="C286" s="10"/>
      <c r="D286" s="10"/>
      <c r="E286" s="10"/>
    </row>
    <row r="287" spans="3:5" ht="12.75">
      <c r="C287" s="10"/>
      <c r="D287" s="10"/>
      <c r="E287" s="10"/>
    </row>
    <row r="288" spans="3:5" ht="12.75">
      <c r="C288" s="10"/>
      <c r="D288" s="10"/>
      <c r="E288" s="10"/>
    </row>
    <row r="289" spans="3:5" ht="12.75">
      <c r="C289" s="10"/>
      <c r="D289" s="10"/>
      <c r="E289" s="10"/>
    </row>
    <row r="290" spans="3:5" ht="12.75">
      <c r="C290" s="10"/>
      <c r="D290" s="10"/>
      <c r="E290" s="10"/>
    </row>
    <row r="291" spans="3:5" ht="12.75">
      <c r="C291" s="10"/>
      <c r="D291" s="10"/>
      <c r="E291" s="10"/>
    </row>
    <row r="292" spans="3:5" ht="12.75">
      <c r="C292" s="10"/>
      <c r="D292" s="10"/>
      <c r="E292" s="10"/>
    </row>
    <row r="293" spans="3:5" ht="12.75">
      <c r="C293" s="10"/>
      <c r="D293" s="10"/>
      <c r="E293" s="10"/>
    </row>
    <row r="294" spans="3:5" ht="12.75">
      <c r="C294" s="10"/>
      <c r="D294" s="10"/>
      <c r="E294" s="10"/>
    </row>
    <row r="295" spans="3:5" ht="12.75">
      <c r="C295" s="10"/>
      <c r="D295" s="10"/>
      <c r="E295" s="10"/>
    </row>
    <row r="296" spans="3:5" ht="12.75">
      <c r="C296" s="10"/>
      <c r="D296" s="10"/>
      <c r="E296" s="10"/>
    </row>
    <row r="297" spans="3:5" ht="12.75">
      <c r="C297" s="10"/>
      <c r="D297" s="10"/>
      <c r="E297" s="10"/>
    </row>
    <row r="298" spans="3:5" ht="12.75">
      <c r="C298" s="10"/>
      <c r="D298" s="10"/>
      <c r="E298" s="10"/>
    </row>
    <row r="299" spans="3:5" ht="12.75">
      <c r="C299" s="10"/>
      <c r="D299" s="10"/>
      <c r="E299" s="10"/>
    </row>
    <row r="300" spans="3:5" ht="12.75">
      <c r="C300" s="10"/>
      <c r="D300" s="10"/>
      <c r="E300" s="10"/>
    </row>
    <row r="301" spans="3:5" ht="12.75">
      <c r="C301" s="10"/>
      <c r="D301" s="10"/>
      <c r="E301" s="10"/>
    </row>
    <row r="302" spans="3:5" ht="12.75">
      <c r="C302" s="10"/>
      <c r="D302" s="10"/>
      <c r="E302" s="10"/>
    </row>
    <row r="303" spans="3:5" ht="12.75">
      <c r="C303" s="10"/>
      <c r="D303" s="10"/>
      <c r="E303" s="10"/>
    </row>
    <row r="304" spans="3:5" ht="12.75">
      <c r="C304" s="10"/>
      <c r="D304" s="10"/>
      <c r="E304" s="10"/>
    </row>
    <row r="305" spans="3:5" ht="12.75">
      <c r="C305" s="10"/>
      <c r="D305" s="10"/>
      <c r="E305" s="10"/>
    </row>
    <row r="306" spans="3:5" ht="12.75">
      <c r="C306" s="10"/>
      <c r="D306" s="10"/>
      <c r="E306" s="10"/>
    </row>
    <row r="307" spans="3:5" ht="12.75">
      <c r="C307" s="10"/>
      <c r="D307" s="10"/>
      <c r="E307" s="10"/>
    </row>
    <row r="308" spans="3:5" ht="12.75">
      <c r="C308" s="10"/>
      <c r="D308" s="10"/>
      <c r="E308" s="10"/>
    </row>
    <row r="309" spans="3:5" ht="12.75">
      <c r="C309" s="10"/>
      <c r="D309" s="10"/>
      <c r="E309" s="10"/>
    </row>
    <row r="310" spans="3:5" ht="12.75">
      <c r="C310" s="10"/>
      <c r="D310" s="10"/>
      <c r="E310" s="10"/>
    </row>
    <row r="311" spans="3:5" ht="12.75">
      <c r="C311" s="10"/>
      <c r="D311" s="10"/>
      <c r="E311" s="10"/>
    </row>
    <row r="312" spans="3:5" ht="12.75">
      <c r="C312" s="10"/>
      <c r="D312" s="10"/>
      <c r="E312" s="10"/>
    </row>
    <row r="313" spans="3:5" ht="12.75">
      <c r="C313" s="10"/>
      <c r="D313" s="10"/>
      <c r="E313" s="10"/>
    </row>
    <row r="314" spans="3:5" ht="12.75">
      <c r="C314" s="10"/>
      <c r="D314" s="10"/>
      <c r="E314" s="10"/>
    </row>
    <row r="315" spans="3:5" ht="12.75">
      <c r="C315" s="10"/>
      <c r="D315" s="10"/>
      <c r="E315" s="10"/>
    </row>
    <row r="316" spans="3:5" ht="12.75">
      <c r="C316" s="10"/>
      <c r="D316" s="10"/>
      <c r="E316" s="10"/>
    </row>
    <row r="317" spans="3:5" ht="12.75">
      <c r="C317" s="10"/>
      <c r="D317" s="10"/>
      <c r="E317" s="10"/>
    </row>
    <row r="318" spans="3:5" ht="12.75">
      <c r="C318" s="10"/>
      <c r="D318" s="10"/>
      <c r="E318" s="10"/>
    </row>
    <row r="319" spans="3:5" ht="12.75">
      <c r="C319" s="10"/>
      <c r="D319" s="10"/>
      <c r="E319" s="10"/>
    </row>
    <row r="320" spans="3:5" ht="12.75">
      <c r="C320" s="10"/>
      <c r="D320" s="10"/>
      <c r="E320" s="10"/>
    </row>
    <row r="321" spans="3:5" ht="12.75">
      <c r="C321" s="10"/>
      <c r="D321" s="10"/>
      <c r="E321" s="10"/>
    </row>
    <row r="322" spans="3:5" ht="12.75">
      <c r="C322" s="10"/>
      <c r="D322" s="10"/>
      <c r="E322" s="10"/>
    </row>
    <row r="323" spans="3:5" ht="12.75">
      <c r="C323" s="10"/>
      <c r="D323" s="10"/>
      <c r="E323" s="10"/>
    </row>
    <row r="324" spans="3:5" ht="12.75">
      <c r="C324" s="10"/>
      <c r="D324" s="10"/>
      <c r="E324" s="10"/>
    </row>
    <row r="325" spans="3:5" ht="12.75">
      <c r="C325" s="10"/>
      <c r="D325" s="10"/>
      <c r="E325" s="10"/>
    </row>
    <row r="326" spans="3:5" ht="12.75">
      <c r="C326" s="10"/>
      <c r="D326" s="10"/>
      <c r="E326" s="10"/>
    </row>
  </sheetData>
  <sheetProtection/>
  <mergeCells count="1">
    <mergeCell ref="C1:Q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2.28125" style="0" customWidth="1"/>
    <col min="3" max="3" width="15.7109375" style="0" customWidth="1"/>
    <col min="5" max="5" width="5.28125" style="0" customWidth="1"/>
    <col min="11" max="11" width="6.00390625" style="0" customWidth="1"/>
    <col min="13" max="13" width="5.00390625" style="0" customWidth="1"/>
  </cols>
  <sheetData>
    <row r="1" spans="1:15" ht="20.25">
      <c r="A1" s="32" t="s">
        <v>1766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4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11</v>
      </c>
      <c r="J2" s="14" t="s">
        <v>12</v>
      </c>
      <c r="K2" s="14" t="s">
        <v>13</v>
      </c>
      <c r="L2" s="14" t="s">
        <v>14</v>
      </c>
      <c r="M2" s="3" t="s">
        <v>15</v>
      </c>
      <c r="N2" s="3" t="s">
        <v>16</v>
      </c>
      <c r="O2" s="14" t="s">
        <v>17</v>
      </c>
    </row>
    <row r="3" spans="1:15" s="4" customFormat="1" ht="24.75" customHeight="1">
      <c r="A3" s="22" t="s">
        <v>50</v>
      </c>
      <c r="B3" s="13" t="s">
        <v>730</v>
      </c>
      <c r="C3" s="23" t="s">
        <v>1767</v>
      </c>
      <c r="D3" s="23" t="s">
        <v>1768</v>
      </c>
      <c r="E3" s="23" t="s">
        <v>9</v>
      </c>
      <c r="F3" s="23" t="s">
        <v>1769</v>
      </c>
      <c r="G3" s="24">
        <v>103.5</v>
      </c>
      <c r="H3" s="24">
        <v>86</v>
      </c>
      <c r="I3" s="25">
        <f>G3*0.4+H3*0.6</f>
        <v>93</v>
      </c>
      <c r="J3" s="25">
        <f>I3/1.5</f>
        <v>62</v>
      </c>
      <c r="K3" s="22">
        <v>0</v>
      </c>
      <c r="L3" s="25">
        <f>SUM(J3:K3)</f>
        <v>62</v>
      </c>
      <c r="M3" s="22">
        <v>1</v>
      </c>
      <c r="N3" s="23" t="s">
        <v>742</v>
      </c>
      <c r="O3" s="13" t="s">
        <v>1774</v>
      </c>
    </row>
    <row r="4" spans="1:15" s="4" customFormat="1" ht="24.75" customHeight="1">
      <c r="A4" s="22" t="s">
        <v>50</v>
      </c>
      <c r="B4" s="13" t="s">
        <v>730</v>
      </c>
      <c r="C4" s="23" t="s">
        <v>1770</v>
      </c>
      <c r="D4" s="23" t="s">
        <v>1771</v>
      </c>
      <c r="E4" s="23" t="s">
        <v>9</v>
      </c>
      <c r="F4" s="23" t="s">
        <v>1772</v>
      </c>
      <c r="G4" s="24">
        <v>0</v>
      </c>
      <c r="H4" s="24">
        <v>0</v>
      </c>
      <c r="I4" s="25">
        <f>G4*0.4+H4*0.6</f>
        <v>0</v>
      </c>
      <c r="J4" s="25">
        <f>I4/1.5</f>
        <v>0</v>
      </c>
      <c r="K4" s="22">
        <v>0</v>
      </c>
      <c r="L4" s="25">
        <f>SUM(J4:K4)</f>
        <v>0</v>
      </c>
      <c r="M4" s="22">
        <v>2</v>
      </c>
      <c r="N4" s="23" t="s">
        <v>742</v>
      </c>
      <c r="O4" s="13" t="s">
        <v>1773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3.00390625" style="0" customWidth="1"/>
    <col min="2" max="2" width="6.00390625" style="0" customWidth="1"/>
    <col min="3" max="3" width="14.28125" style="0" customWidth="1"/>
    <col min="4" max="4" width="8.00390625" style="0" customWidth="1"/>
    <col min="5" max="5" width="6.00390625" style="0" customWidth="1"/>
    <col min="6" max="6" width="18.421875" style="0" customWidth="1"/>
    <col min="7" max="7" width="6.7109375" style="0" customWidth="1"/>
    <col min="8" max="8" width="8.140625" style="0" customWidth="1"/>
    <col min="11" max="11" width="5.00390625" style="0" customWidth="1"/>
    <col min="12" max="12" width="7.57421875" style="0" customWidth="1"/>
    <col min="13" max="13" width="5.57421875" style="0" customWidth="1"/>
  </cols>
  <sheetData>
    <row r="1" spans="1:15" ht="20.25">
      <c r="A1" s="32" t="s">
        <v>1854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11</v>
      </c>
      <c r="J2" s="14" t="s">
        <v>12</v>
      </c>
      <c r="K2" s="14" t="s">
        <v>13</v>
      </c>
      <c r="L2" s="14" t="s">
        <v>729</v>
      </c>
      <c r="M2" s="3" t="s">
        <v>15</v>
      </c>
      <c r="N2" s="3" t="s">
        <v>16</v>
      </c>
      <c r="O2" s="14" t="s">
        <v>17</v>
      </c>
    </row>
    <row r="3" spans="1:15" ht="24.75" customHeight="1">
      <c r="A3" s="22" t="s">
        <v>51</v>
      </c>
      <c r="B3" s="13" t="s">
        <v>730</v>
      </c>
      <c r="C3" s="23" t="s">
        <v>1775</v>
      </c>
      <c r="D3" s="23" t="s">
        <v>1776</v>
      </c>
      <c r="E3" s="23" t="s">
        <v>9</v>
      </c>
      <c r="F3" s="23" t="s">
        <v>1777</v>
      </c>
      <c r="G3" s="24">
        <v>0</v>
      </c>
      <c r="H3" s="24">
        <v>0</v>
      </c>
      <c r="I3" s="25"/>
      <c r="J3" s="25"/>
      <c r="K3" s="22"/>
      <c r="L3" s="25"/>
      <c r="M3" s="22">
        <v>1</v>
      </c>
      <c r="N3" s="13" t="s">
        <v>1778</v>
      </c>
      <c r="O3" s="27" t="s">
        <v>56</v>
      </c>
    </row>
    <row r="4" spans="1:15" ht="24.75" customHeight="1">
      <c r="A4" s="22" t="s">
        <v>51</v>
      </c>
      <c r="B4" s="13" t="s">
        <v>730</v>
      </c>
      <c r="C4" s="23" t="s">
        <v>1779</v>
      </c>
      <c r="D4" s="23" t="s">
        <v>1780</v>
      </c>
      <c r="E4" s="23" t="s">
        <v>9</v>
      </c>
      <c r="F4" s="23" t="s">
        <v>1781</v>
      </c>
      <c r="G4" s="24">
        <v>0</v>
      </c>
      <c r="H4" s="24">
        <v>0</v>
      </c>
      <c r="I4" s="25"/>
      <c r="J4" s="25"/>
      <c r="K4" s="22"/>
      <c r="L4" s="25"/>
      <c r="M4" s="22">
        <v>1</v>
      </c>
      <c r="N4" s="13" t="s">
        <v>1782</v>
      </c>
      <c r="O4" s="27" t="s">
        <v>56</v>
      </c>
    </row>
    <row r="5" spans="1:15" ht="24.75" customHeight="1">
      <c r="A5" s="22" t="s">
        <v>51</v>
      </c>
      <c r="B5" s="13" t="s">
        <v>730</v>
      </c>
      <c r="C5" s="23" t="s">
        <v>1783</v>
      </c>
      <c r="D5" s="23" t="s">
        <v>1784</v>
      </c>
      <c r="E5" s="23" t="s">
        <v>9</v>
      </c>
      <c r="F5" s="23" t="s">
        <v>1785</v>
      </c>
      <c r="G5" s="24">
        <v>104</v>
      </c>
      <c r="H5" s="24">
        <v>104.5</v>
      </c>
      <c r="I5" s="25">
        <f aca="true" t="shared" si="0" ref="I5:I20">G5*0.4+H5*0.6</f>
        <v>104.3</v>
      </c>
      <c r="J5" s="25">
        <f>I5/1.5</f>
        <v>69.53333333333333</v>
      </c>
      <c r="K5" s="22">
        <v>0</v>
      </c>
      <c r="L5" s="25">
        <f>SUM(J5:K5)</f>
        <v>69.53333333333333</v>
      </c>
      <c r="M5" s="22">
        <v>3</v>
      </c>
      <c r="N5" s="23" t="s">
        <v>742</v>
      </c>
      <c r="O5" s="26"/>
    </row>
    <row r="6" spans="1:15" ht="24.75" customHeight="1">
      <c r="A6" s="22" t="s">
        <v>51</v>
      </c>
      <c r="B6" s="13" t="s">
        <v>730</v>
      </c>
      <c r="C6" s="23" t="s">
        <v>1786</v>
      </c>
      <c r="D6" s="23" t="s">
        <v>1787</v>
      </c>
      <c r="E6" s="23" t="s">
        <v>9</v>
      </c>
      <c r="F6" s="23" t="s">
        <v>1788</v>
      </c>
      <c r="G6" s="24">
        <v>115</v>
      </c>
      <c r="H6" s="24">
        <v>96</v>
      </c>
      <c r="I6" s="25">
        <f t="shared" si="0"/>
        <v>103.6</v>
      </c>
      <c r="J6" s="25">
        <f>I6/1.5</f>
        <v>69.06666666666666</v>
      </c>
      <c r="K6" s="22">
        <v>0</v>
      </c>
      <c r="L6" s="25">
        <f>SUM(J6:K6)</f>
        <v>69.06666666666666</v>
      </c>
      <c r="M6" s="22">
        <v>4</v>
      </c>
      <c r="N6" s="23" t="s">
        <v>742</v>
      </c>
      <c r="O6" s="23"/>
    </row>
    <row r="7" spans="1:15" ht="24.75" customHeight="1">
      <c r="A7" s="22" t="s">
        <v>51</v>
      </c>
      <c r="B7" s="13" t="s">
        <v>730</v>
      </c>
      <c r="C7" s="23" t="s">
        <v>1789</v>
      </c>
      <c r="D7" s="23" t="s">
        <v>1790</v>
      </c>
      <c r="E7" s="23" t="s">
        <v>9</v>
      </c>
      <c r="F7" s="23" t="s">
        <v>1791</v>
      </c>
      <c r="G7" s="24">
        <v>110.5</v>
      </c>
      <c r="H7" s="24">
        <v>94.5</v>
      </c>
      <c r="I7" s="25">
        <f t="shared" si="0"/>
        <v>100.9</v>
      </c>
      <c r="J7" s="25">
        <f aca="true" t="shared" si="1" ref="J7:J20">I7/1.5</f>
        <v>67.26666666666667</v>
      </c>
      <c r="K7" s="22">
        <v>0</v>
      </c>
      <c r="L7" s="25">
        <f aca="true" t="shared" si="2" ref="L7:L20">SUM(J7:K7)</f>
        <v>67.26666666666667</v>
      </c>
      <c r="M7" s="22">
        <v>5</v>
      </c>
      <c r="N7" s="23" t="s">
        <v>742</v>
      </c>
      <c r="O7" s="23"/>
    </row>
    <row r="8" spans="1:15" ht="24.75" customHeight="1">
      <c r="A8" s="22" t="s">
        <v>51</v>
      </c>
      <c r="B8" s="13" t="s">
        <v>730</v>
      </c>
      <c r="C8" s="23" t="s">
        <v>1792</v>
      </c>
      <c r="D8" s="23" t="s">
        <v>1793</v>
      </c>
      <c r="E8" s="23" t="s">
        <v>9</v>
      </c>
      <c r="F8" s="23" t="s">
        <v>1794</v>
      </c>
      <c r="G8" s="24">
        <v>108</v>
      </c>
      <c r="H8" s="24">
        <v>95.5</v>
      </c>
      <c r="I8" s="25">
        <f t="shared" si="0"/>
        <v>100.5</v>
      </c>
      <c r="J8" s="25">
        <f t="shared" si="1"/>
        <v>67</v>
      </c>
      <c r="K8" s="22">
        <v>0</v>
      </c>
      <c r="L8" s="25">
        <f t="shared" si="2"/>
        <v>67</v>
      </c>
      <c r="M8" s="22">
        <v>6</v>
      </c>
      <c r="N8" s="23" t="s">
        <v>742</v>
      </c>
      <c r="O8" s="23"/>
    </row>
    <row r="9" spans="1:15" ht="24.75" customHeight="1">
      <c r="A9" s="22" t="s">
        <v>51</v>
      </c>
      <c r="B9" s="13" t="s">
        <v>730</v>
      </c>
      <c r="C9" s="23" t="s">
        <v>1795</v>
      </c>
      <c r="D9" s="23" t="s">
        <v>1796</v>
      </c>
      <c r="E9" s="23" t="s">
        <v>9</v>
      </c>
      <c r="F9" s="23" t="s">
        <v>1797</v>
      </c>
      <c r="G9" s="24">
        <v>113</v>
      </c>
      <c r="H9" s="24">
        <v>89.5</v>
      </c>
      <c r="I9" s="25">
        <f t="shared" si="0"/>
        <v>98.9</v>
      </c>
      <c r="J9" s="25">
        <f>I9/1.5</f>
        <v>65.93333333333334</v>
      </c>
      <c r="K9" s="22">
        <v>0</v>
      </c>
      <c r="L9" s="25">
        <f>SUM(J9:K9)</f>
        <v>65.93333333333334</v>
      </c>
      <c r="M9" s="22">
        <v>7</v>
      </c>
      <c r="N9" s="23" t="s">
        <v>742</v>
      </c>
      <c r="O9" s="23"/>
    </row>
    <row r="10" spans="1:15" ht="24.75" customHeight="1">
      <c r="A10" s="22" t="s">
        <v>51</v>
      </c>
      <c r="B10" s="13" t="s">
        <v>730</v>
      </c>
      <c r="C10" s="23" t="s">
        <v>1798</v>
      </c>
      <c r="D10" s="23" t="s">
        <v>1799</v>
      </c>
      <c r="E10" s="23" t="s">
        <v>9</v>
      </c>
      <c r="F10" s="23" t="s">
        <v>1800</v>
      </c>
      <c r="G10" s="24">
        <v>103.5</v>
      </c>
      <c r="H10" s="24">
        <v>89</v>
      </c>
      <c r="I10" s="25">
        <f t="shared" si="0"/>
        <v>94.80000000000001</v>
      </c>
      <c r="J10" s="25">
        <f t="shared" si="1"/>
        <v>63.20000000000001</v>
      </c>
      <c r="K10" s="22">
        <v>0</v>
      </c>
      <c r="L10" s="25">
        <f t="shared" si="2"/>
        <v>63.20000000000001</v>
      </c>
      <c r="M10" s="22">
        <v>8</v>
      </c>
      <c r="N10" s="23" t="s">
        <v>742</v>
      </c>
      <c r="O10" s="23"/>
    </row>
    <row r="11" spans="1:15" ht="24.75" customHeight="1">
      <c r="A11" s="22" t="s">
        <v>51</v>
      </c>
      <c r="B11" s="13" t="s">
        <v>730</v>
      </c>
      <c r="C11" s="23" t="s">
        <v>1801</v>
      </c>
      <c r="D11" s="23" t="s">
        <v>1802</v>
      </c>
      <c r="E11" s="23" t="s">
        <v>9</v>
      </c>
      <c r="F11" s="23" t="s">
        <v>1803</v>
      </c>
      <c r="G11" s="24">
        <v>81</v>
      </c>
      <c r="H11" s="24">
        <v>87.5</v>
      </c>
      <c r="I11" s="25">
        <f t="shared" si="0"/>
        <v>84.9</v>
      </c>
      <c r="J11" s="25">
        <f>I11/1.5</f>
        <v>56.6</v>
      </c>
      <c r="K11" s="22">
        <v>0</v>
      </c>
      <c r="L11" s="25">
        <f>SUM(J11:K11)</f>
        <v>56.6</v>
      </c>
      <c r="M11" s="22">
        <v>9</v>
      </c>
      <c r="N11" s="23" t="s">
        <v>742</v>
      </c>
      <c r="O11" s="23"/>
    </row>
    <row r="12" spans="1:15" ht="24.75" customHeight="1">
      <c r="A12" s="22" t="s">
        <v>51</v>
      </c>
      <c r="B12" s="13" t="s">
        <v>730</v>
      </c>
      <c r="C12" s="23" t="s">
        <v>1804</v>
      </c>
      <c r="D12" s="23" t="s">
        <v>1805</v>
      </c>
      <c r="E12" s="23" t="s">
        <v>9</v>
      </c>
      <c r="F12" s="23" t="s">
        <v>1806</v>
      </c>
      <c r="G12" s="24">
        <v>86.5</v>
      </c>
      <c r="H12" s="24">
        <v>77</v>
      </c>
      <c r="I12" s="25">
        <f t="shared" si="0"/>
        <v>80.8</v>
      </c>
      <c r="J12" s="25">
        <f>I12/1.5</f>
        <v>53.86666666666667</v>
      </c>
      <c r="K12" s="22">
        <v>0</v>
      </c>
      <c r="L12" s="25">
        <f>SUM(J12:K12)</f>
        <v>53.86666666666667</v>
      </c>
      <c r="M12" s="22">
        <v>10</v>
      </c>
      <c r="N12" s="23" t="s">
        <v>742</v>
      </c>
      <c r="O12" s="23"/>
    </row>
    <row r="13" spans="1:15" ht="24.75" customHeight="1">
      <c r="A13" s="22" t="s">
        <v>51</v>
      </c>
      <c r="B13" s="13" t="s">
        <v>730</v>
      </c>
      <c r="C13" s="23" t="s">
        <v>1807</v>
      </c>
      <c r="D13" s="23" t="s">
        <v>1808</v>
      </c>
      <c r="E13" s="23" t="s">
        <v>9</v>
      </c>
      <c r="F13" s="23" t="s">
        <v>1809</v>
      </c>
      <c r="G13" s="24">
        <v>84.5</v>
      </c>
      <c r="H13" s="24">
        <v>78</v>
      </c>
      <c r="I13" s="25">
        <f t="shared" si="0"/>
        <v>80.6</v>
      </c>
      <c r="J13" s="25">
        <f>I13/1.5</f>
        <v>53.73333333333333</v>
      </c>
      <c r="K13" s="22">
        <v>0</v>
      </c>
      <c r="L13" s="25">
        <f>SUM(J13:K13)</f>
        <v>53.73333333333333</v>
      </c>
      <c r="M13" s="22">
        <v>11</v>
      </c>
      <c r="N13" s="23" t="s">
        <v>742</v>
      </c>
      <c r="O13" s="23"/>
    </row>
    <row r="14" spans="1:15" ht="24.75" customHeight="1">
      <c r="A14" s="22" t="s">
        <v>51</v>
      </c>
      <c r="B14" s="13" t="s">
        <v>730</v>
      </c>
      <c r="C14" s="23" t="s">
        <v>1810</v>
      </c>
      <c r="D14" s="23" t="s">
        <v>1811</v>
      </c>
      <c r="E14" s="23" t="s">
        <v>9</v>
      </c>
      <c r="F14" s="23" t="s">
        <v>1812</v>
      </c>
      <c r="G14" s="24">
        <v>88.5</v>
      </c>
      <c r="H14" s="24">
        <v>68.5</v>
      </c>
      <c r="I14" s="25">
        <f t="shared" si="0"/>
        <v>76.5</v>
      </c>
      <c r="J14" s="25">
        <f>I14/1.5</f>
        <v>51</v>
      </c>
      <c r="K14" s="22">
        <v>0</v>
      </c>
      <c r="L14" s="25">
        <f>SUM(J14:K14)</f>
        <v>51</v>
      </c>
      <c r="M14" s="22">
        <v>12</v>
      </c>
      <c r="N14" s="23" t="s">
        <v>742</v>
      </c>
      <c r="O14" s="23"/>
    </row>
    <row r="15" spans="1:15" ht="24.75" customHeight="1">
      <c r="A15" s="22" t="s">
        <v>51</v>
      </c>
      <c r="B15" s="13" t="s">
        <v>730</v>
      </c>
      <c r="C15" s="23" t="s">
        <v>1813</v>
      </c>
      <c r="D15" s="23" t="s">
        <v>1814</v>
      </c>
      <c r="E15" s="23" t="s">
        <v>9</v>
      </c>
      <c r="F15" s="23" t="s">
        <v>1815</v>
      </c>
      <c r="G15" s="24">
        <v>83</v>
      </c>
      <c r="H15" s="24">
        <v>71</v>
      </c>
      <c r="I15" s="25">
        <f t="shared" si="0"/>
        <v>75.80000000000001</v>
      </c>
      <c r="J15" s="25">
        <f t="shared" si="1"/>
        <v>50.53333333333334</v>
      </c>
      <c r="K15" s="22">
        <v>0</v>
      </c>
      <c r="L15" s="25">
        <f t="shared" si="2"/>
        <v>50.53333333333334</v>
      </c>
      <c r="M15" s="22">
        <v>13</v>
      </c>
      <c r="N15" s="23" t="s">
        <v>742</v>
      </c>
      <c r="O15" s="23"/>
    </row>
    <row r="16" spans="1:15" ht="24.75" customHeight="1">
      <c r="A16" s="22" t="s">
        <v>51</v>
      </c>
      <c r="B16" s="13" t="s">
        <v>730</v>
      </c>
      <c r="C16" s="23" t="s">
        <v>1816</v>
      </c>
      <c r="D16" s="23" t="s">
        <v>1817</v>
      </c>
      <c r="E16" s="23" t="s">
        <v>9</v>
      </c>
      <c r="F16" s="23" t="s">
        <v>1818</v>
      </c>
      <c r="G16" s="24">
        <v>86.5</v>
      </c>
      <c r="H16" s="24">
        <v>62.5</v>
      </c>
      <c r="I16" s="25">
        <f t="shared" si="0"/>
        <v>72.1</v>
      </c>
      <c r="J16" s="25">
        <f>I16/1.5</f>
        <v>48.06666666666666</v>
      </c>
      <c r="K16" s="22">
        <v>0</v>
      </c>
      <c r="L16" s="25">
        <f>SUM(J16:K16)</f>
        <v>48.06666666666666</v>
      </c>
      <c r="M16" s="22">
        <v>14</v>
      </c>
      <c r="N16" s="23" t="s">
        <v>742</v>
      </c>
      <c r="O16" s="23"/>
    </row>
    <row r="17" spans="1:15" ht="24.75" customHeight="1">
      <c r="A17" s="22" t="s">
        <v>51</v>
      </c>
      <c r="B17" s="13" t="s">
        <v>730</v>
      </c>
      <c r="C17" s="23" t="s">
        <v>1819</v>
      </c>
      <c r="D17" s="23" t="s">
        <v>1820</v>
      </c>
      <c r="E17" s="23" t="s">
        <v>9</v>
      </c>
      <c r="F17" s="23" t="s">
        <v>1821</v>
      </c>
      <c r="G17" s="24">
        <v>65.5</v>
      </c>
      <c r="H17" s="24">
        <v>75</v>
      </c>
      <c r="I17" s="25">
        <f t="shared" si="0"/>
        <v>71.2</v>
      </c>
      <c r="J17" s="25">
        <f t="shared" si="1"/>
        <v>47.46666666666667</v>
      </c>
      <c r="K17" s="22">
        <v>0</v>
      </c>
      <c r="L17" s="25">
        <f t="shared" si="2"/>
        <v>47.46666666666667</v>
      </c>
      <c r="M17" s="22">
        <v>15</v>
      </c>
      <c r="N17" s="23" t="s">
        <v>742</v>
      </c>
      <c r="O17" s="23"/>
    </row>
    <row r="18" spans="1:15" ht="24.75" customHeight="1">
      <c r="A18" s="22" t="s">
        <v>51</v>
      </c>
      <c r="B18" s="13" t="s">
        <v>730</v>
      </c>
      <c r="C18" s="23" t="s">
        <v>1822</v>
      </c>
      <c r="D18" s="23" t="s">
        <v>1823</v>
      </c>
      <c r="E18" s="23" t="s">
        <v>9</v>
      </c>
      <c r="F18" s="23" t="s">
        <v>1824</v>
      </c>
      <c r="G18" s="24">
        <v>64</v>
      </c>
      <c r="H18" s="24">
        <v>65</v>
      </c>
      <c r="I18" s="25">
        <f t="shared" si="0"/>
        <v>64.6</v>
      </c>
      <c r="J18" s="25">
        <f t="shared" si="1"/>
        <v>43.06666666666666</v>
      </c>
      <c r="K18" s="22">
        <v>0</v>
      </c>
      <c r="L18" s="25">
        <f t="shared" si="2"/>
        <v>43.06666666666666</v>
      </c>
      <c r="M18" s="22">
        <v>16</v>
      </c>
      <c r="N18" s="23" t="s">
        <v>742</v>
      </c>
      <c r="O18" s="23"/>
    </row>
    <row r="19" spans="1:15" ht="24.75" customHeight="1">
      <c r="A19" s="22" t="s">
        <v>51</v>
      </c>
      <c r="B19" s="13" t="s">
        <v>730</v>
      </c>
      <c r="C19" s="23" t="s">
        <v>1825</v>
      </c>
      <c r="D19" s="23" t="s">
        <v>1826</v>
      </c>
      <c r="E19" s="23" t="s">
        <v>19</v>
      </c>
      <c r="F19" s="23" t="s">
        <v>1827</v>
      </c>
      <c r="G19" s="24">
        <v>45.5</v>
      </c>
      <c r="H19" s="24">
        <v>59</v>
      </c>
      <c r="I19" s="25">
        <f t="shared" si="0"/>
        <v>53.599999999999994</v>
      </c>
      <c r="J19" s="25">
        <f t="shared" si="1"/>
        <v>35.73333333333333</v>
      </c>
      <c r="K19" s="22">
        <v>0</v>
      </c>
      <c r="L19" s="25">
        <f t="shared" si="2"/>
        <v>35.73333333333333</v>
      </c>
      <c r="M19" s="22">
        <v>17</v>
      </c>
      <c r="N19" s="23" t="s">
        <v>742</v>
      </c>
      <c r="O19" s="23"/>
    </row>
    <row r="20" spans="1:15" ht="24.75" customHeight="1">
      <c r="A20" s="22" t="s">
        <v>51</v>
      </c>
      <c r="B20" s="13" t="s">
        <v>730</v>
      </c>
      <c r="C20" s="23" t="s">
        <v>1828</v>
      </c>
      <c r="D20" s="23" t="s">
        <v>1829</v>
      </c>
      <c r="E20" s="23" t="s">
        <v>9</v>
      </c>
      <c r="F20" s="23" t="s">
        <v>1830</v>
      </c>
      <c r="G20" s="24">
        <v>0</v>
      </c>
      <c r="H20" s="24">
        <v>0</v>
      </c>
      <c r="I20" s="25">
        <f t="shared" si="0"/>
        <v>0</v>
      </c>
      <c r="J20" s="25">
        <f t="shared" si="1"/>
        <v>0</v>
      </c>
      <c r="K20" s="22">
        <v>0</v>
      </c>
      <c r="L20" s="25">
        <f t="shared" si="2"/>
        <v>0</v>
      </c>
      <c r="M20" s="22">
        <v>18</v>
      </c>
      <c r="N20" s="23" t="s">
        <v>742</v>
      </c>
      <c r="O20" s="23"/>
    </row>
    <row r="21" ht="24.75" customHeight="1"/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13.421875" style="0" customWidth="1"/>
    <col min="5" max="5" width="6.00390625" style="0" customWidth="1"/>
    <col min="6" max="6" width="19.421875" style="0" customWidth="1"/>
    <col min="11" max="11" width="6.140625" style="0" customWidth="1"/>
    <col min="12" max="12" width="11.28125" style="0" customWidth="1"/>
    <col min="13" max="13" width="10.8515625" style="0" customWidth="1"/>
  </cols>
  <sheetData>
    <row r="1" spans="1:15" ht="20.25">
      <c r="A1" s="32" t="s">
        <v>1765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3" s="4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11</v>
      </c>
      <c r="J2" s="5" t="s">
        <v>49</v>
      </c>
      <c r="K2" s="3" t="s">
        <v>15</v>
      </c>
      <c r="L2" s="3" t="s">
        <v>16</v>
      </c>
      <c r="M2" s="3" t="s">
        <v>52</v>
      </c>
    </row>
    <row r="3" spans="1:13" s="4" customFormat="1" ht="24.75" customHeight="1">
      <c r="A3" s="3" t="s">
        <v>53</v>
      </c>
      <c r="B3" s="3" t="s">
        <v>8</v>
      </c>
      <c r="C3" s="20" t="s">
        <v>1755</v>
      </c>
      <c r="D3" s="21" t="s">
        <v>1756</v>
      </c>
      <c r="E3" s="21" t="s">
        <v>9</v>
      </c>
      <c r="F3" s="20" t="s">
        <v>1757</v>
      </c>
      <c r="G3" s="20" t="s">
        <v>734</v>
      </c>
      <c r="H3" s="20" t="s">
        <v>734</v>
      </c>
      <c r="I3" s="20" t="s">
        <v>1758</v>
      </c>
      <c r="J3" s="19"/>
      <c r="K3" s="19">
        <v>1</v>
      </c>
      <c r="L3" s="21" t="s">
        <v>735</v>
      </c>
      <c r="M3" s="18" t="s">
        <v>736</v>
      </c>
    </row>
    <row r="4" spans="1:13" s="4" customFormat="1" ht="24.75" customHeight="1">
      <c r="A4" s="3" t="s">
        <v>53</v>
      </c>
      <c r="B4" s="3" t="s">
        <v>8</v>
      </c>
      <c r="C4" s="20" t="s">
        <v>1759</v>
      </c>
      <c r="D4" s="21" t="s">
        <v>1760</v>
      </c>
      <c r="E4" s="21" t="s">
        <v>9</v>
      </c>
      <c r="F4" s="20" t="s">
        <v>1761</v>
      </c>
      <c r="G4" s="20" t="s">
        <v>734</v>
      </c>
      <c r="H4" s="20" t="s">
        <v>734</v>
      </c>
      <c r="I4" s="20" t="s">
        <v>1758</v>
      </c>
      <c r="J4" s="19"/>
      <c r="K4" s="19">
        <v>1</v>
      </c>
      <c r="L4" s="21" t="s">
        <v>735</v>
      </c>
      <c r="M4" s="18" t="s">
        <v>736</v>
      </c>
    </row>
    <row r="5" spans="1:13" s="4" customFormat="1" ht="24.75" customHeight="1">
      <c r="A5" s="3" t="s">
        <v>53</v>
      </c>
      <c r="B5" s="3" t="s">
        <v>8</v>
      </c>
      <c r="C5" s="20" t="s">
        <v>1762</v>
      </c>
      <c r="D5" s="21" t="s">
        <v>1763</v>
      </c>
      <c r="E5" s="21" t="s">
        <v>9</v>
      </c>
      <c r="F5" s="20" t="s">
        <v>1764</v>
      </c>
      <c r="G5" s="20" t="s">
        <v>734</v>
      </c>
      <c r="H5" s="20" t="s">
        <v>734</v>
      </c>
      <c r="I5" s="20" t="s">
        <v>1758</v>
      </c>
      <c r="J5" s="19"/>
      <c r="K5" s="19">
        <v>1</v>
      </c>
      <c r="L5" s="21" t="s">
        <v>735</v>
      </c>
      <c r="M5" s="18" t="s">
        <v>736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Q8" sqref="Q8"/>
    </sheetView>
  </sheetViews>
  <sheetFormatPr defaultColWidth="9.140625" defaultRowHeight="12.75"/>
  <cols>
    <col min="3" max="3" width="14.28125" style="0" customWidth="1"/>
    <col min="4" max="4" width="7.421875" style="0" customWidth="1"/>
    <col min="5" max="5" width="5.00390625" style="0" customWidth="1"/>
    <col min="6" max="6" width="18.7109375" style="0" customWidth="1"/>
    <col min="7" max="7" width="6.57421875" style="0" customWidth="1"/>
    <col min="8" max="8" width="6.8515625" style="0" customWidth="1"/>
    <col min="9" max="9" width="7.57421875" style="0" customWidth="1"/>
    <col min="11" max="11" width="5.140625" style="0" customWidth="1"/>
    <col min="12" max="12" width="9.140625" style="2" customWidth="1"/>
    <col min="13" max="13" width="5.00390625" style="0" customWidth="1"/>
  </cols>
  <sheetData>
    <row r="1" spans="1:15" ht="20.25">
      <c r="A1" s="32" t="s">
        <v>1880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4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4" t="s">
        <v>11</v>
      </c>
      <c r="J2" s="3" t="s">
        <v>12</v>
      </c>
      <c r="K2" s="3" t="s">
        <v>13</v>
      </c>
      <c r="L2" s="6" t="s">
        <v>14</v>
      </c>
      <c r="M2" s="3" t="s">
        <v>15</v>
      </c>
      <c r="N2" s="14" t="s">
        <v>16</v>
      </c>
      <c r="O2" s="3" t="s">
        <v>17</v>
      </c>
    </row>
    <row r="3" spans="1:15" s="4" customFormat="1" ht="24.75" customHeight="1">
      <c r="A3" s="22" t="s">
        <v>54</v>
      </c>
      <c r="B3" s="13" t="s">
        <v>730</v>
      </c>
      <c r="C3" s="28" t="s">
        <v>1856</v>
      </c>
      <c r="D3" s="28" t="s">
        <v>1857</v>
      </c>
      <c r="E3" s="28" t="s">
        <v>19</v>
      </c>
      <c r="F3" s="28" t="s">
        <v>1858</v>
      </c>
      <c r="G3" s="29">
        <v>68</v>
      </c>
      <c r="H3" s="29">
        <v>66.5</v>
      </c>
      <c r="I3" s="22">
        <f aca="true" t="shared" si="0" ref="I3:I10">G3*0.4+H3*0.6</f>
        <v>67.1</v>
      </c>
      <c r="J3" s="25">
        <f aca="true" t="shared" si="1" ref="J3:J10">I3/1.5</f>
        <v>44.73333333333333</v>
      </c>
      <c r="K3" s="22">
        <v>0</v>
      </c>
      <c r="L3" s="25">
        <f aca="true" t="shared" si="2" ref="L3:L10">SUM(J3:K3)</f>
        <v>44.73333333333333</v>
      </c>
      <c r="M3" s="22">
        <v>1</v>
      </c>
      <c r="N3" s="28" t="s">
        <v>742</v>
      </c>
      <c r="O3" s="30" t="s">
        <v>1884</v>
      </c>
    </row>
    <row r="4" spans="1:15" s="4" customFormat="1" ht="24.75" customHeight="1">
      <c r="A4" s="22" t="s">
        <v>54</v>
      </c>
      <c r="B4" s="13" t="s">
        <v>730</v>
      </c>
      <c r="C4" s="28" t="s">
        <v>1859</v>
      </c>
      <c r="D4" s="28" t="s">
        <v>1860</v>
      </c>
      <c r="E4" s="28" t="s">
        <v>19</v>
      </c>
      <c r="F4" s="28" t="s">
        <v>1861</v>
      </c>
      <c r="G4" s="29">
        <v>62</v>
      </c>
      <c r="H4" s="29">
        <v>70</v>
      </c>
      <c r="I4" s="22">
        <f t="shared" si="0"/>
        <v>66.8</v>
      </c>
      <c r="J4" s="25">
        <f t="shared" si="1"/>
        <v>44.53333333333333</v>
      </c>
      <c r="K4" s="22">
        <v>0</v>
      </c>
      <c r="L4" s="25">
        <f t="shared" si="2"/>
        <v>44.53333333333333</v>
      </c>
      <c r="M4" s="22">
        <v>2</v>
      </c>
      <c r="N4" s="28" t="s">
        <v>742</v>
      </c>
      <c r="O4" s="30" t="s">
        <v>1884</v>
      </c>
    </row>
    <row r="5" spans="1:15" s="4" customFormat="1" ht="24.75" customHeight="1">
      <c r="A5" s="22" t="s">
        <v>54</v>
      </c>
      <c r="B5" s="13" t="s">
        <v>730</v>
      </c>
      <c r="C5" s="28" t="s">
        <v>1862</v>
      </c>
      <c r="D5" s="28" t="s">
        <v>1863</v>
      </c>
      <c r="E5" s="28" t="s">
        <v>19</v>
      </c>
      <c r="F5" s="28" t="s">
        <v>1864</v>
      </c>
      <c r="G5" s="29">
        <v>62.5</v>
      </c>
      <c r="H5" s="29">
        <v>52</v>
      </c>
      <c r="I5" s="22">
        <f t="shared" si="0"/>
        <v>56.2</v>
      </c>
      <c r="J5" s="25">
        <f t="shared" si="1"/>
        <v>37.46666666666667</v>
      </c>
      <c r="K5" s="22">
        <v>0</v>
      </c>
      <c r="L5" s="25">
        <f t="shared" si="2"/>
        <v>37.46666666666667</v>
      </c>
      <c r="M5" s="22">
        <v>3</v>
      </c>
      <c r="N5" s="28" t="s">
        <v>742</v>
      </c>
      <c r="O5" s="30" t="s">
        <v>1884</v>
      </c>
    </row>
    <row r="6" spans="1:15" s="4" customFormat="1" ht="24.75" customHeight="1">
      <c r="A6" s="22" t="s">
        <v>54</v>
      </c>
      <c r="B6" s="13" t="s">
        <v>730</v>
      </c>
      <c r="C6" s="28" t="s">
        <v>1865</v>
      </c>
      <c r="D6" s="28" t="s">
        <v>1866</v>
      </c>
      <c r="E6" s="28" t="s">
        <v>19</v>
      </c>
      <c r="F6" s="28" t="s">
        <v>1867</v>
      </c>
      <c r="G6" s="29">
        <v>48.5</v>
      </c>
      <c r="H6" s="29">
        <v>48.5</v>
      </c>
      <c r="I6" s="22">
        <f t="shared" si="0"/>
        <v>48.5</v>
      </c>
      <c r="J6" s="25">
        <f t="shared" si="1"/>
        <v>32.333333333333336</v>
      </c>
      <c r="K6" s="22">
        <v>0</v>
      </c>
      <c r="L6" s="25">
        <f t="shared" si="2"/>
        <v>32.333333333333336</v>
      </c>
      <c r="M6" s="22">
        <v>4</v>
      </c>
      <c r="N6" s="28" t="s">
        <v>742</v>
      </c>
      <c r="O6" s="30" t="s">
        <v>1884</v>
      </c>
    </row>
    <row r="7" spans="1:15" s="4" customFormat="1" ht="24.75" customHeight="1">
      <c r="A7" s="22" t="s">
        <v>54</v>
      </c>
      <c r="B7" s="13" t="s">
        <v>730</v>
      </c>
      <c r="C7" s="28" t="s">
        <v>1868</v>
      </c>
      <c r="D7" s="28" t="s">
        <v>1869</v>
      </c>
      <c r="E7" s="28" t="s">
        <v>9</v>
      </c>
      <c r="F7" s="28" t="s">
        <v>1870</v>
      </c>
      <c r="G7" s="29">
        <v>0</v>
      </c>
      <c r="H7" s="29">
        <v>0</v>
      </c>
      <c r="I7" s="22">
        <f t="shared" si="0"/>
        <v>0</v>
      </c>
      <c r="J7" s="25">
        <f t="shared" si="1"/>
        <v>0</v>
      </c>
      <c r="K7" s="22">
        <v>0</v>
      </c>
      <c r="L7" s="25">
        <f t="shared" si="2"/>
        <v>0</v>
      </c>
      <c r="M7" s="22"/>
      <c r="N7" s="28" t="s">
        <v>742</v>
      </c>
      <c r="O7" s="30" t="s">
        <v>1884</v>
      </c>
    </row>
    <row r="8" spans="1:15" s="4" customFormat="1" ht="24.75" customHeight="1">
      <c r="A8" s="22" t="s">
        <v>54</v>
      </c>
      <c r="B8" s="13" t="s">
        <v>730</v>
      </c>
      <c r="C8" s="28" t="s">
        <v>1871</v>
      </c>
      <c r="D8" s="28" t="s">
        <v>1872</v>
      </c>
      <c r="E8" s="28" t="s">
        <v>19</v>
      </c>
      <c r="F8" s="28" t="s">
        <v>1873</v>
      </c>
      <c r="G8" s="29">
        <v>0</v>
      </c>
      <c r="H8" s="29">
        <v>0</v>
      </c>
      <c r="I8" s="22">
        <f t="shared" si="0"/>
        <v>0</v>
      </c>
      <c r="J8" s="25">
        <f t="shared" si="1"/>
        <v>0</v>
      </c>
      <c r="K8" s="22">
        <v>0</v>
      </c>
      <c r="L8" s="25">
        <f t="shared" si="2"/>
        <v>0</v>
      </c>
      <c r="M8" s="22"/>
      <c r="N8" s="28" t="s">
        <v>742</v>
      </c>
      <c r="O8" s="30" t="s">
        <v>1884</v>
      </c>
    </row>
    <row r="9" spans="1:15" s="4" customFormat="1" ht="24.75" customHeight="1">
      <c r="A9" s="22" t="s">
        <v>54</v>
      </c>
      <c r="B9" s="13" t="s">
        <v>730</v>
      </c>
      <c r="C9" s="28" t="s">
        <v>1874</v>
      </c>
      <c r="D9" s="28" t="s">
        <v>1875</v>
      </c>
      <c r="E9" s="28" t="s">
        <v>19</v>
      </c>
      <c r="F9" s="28" t="s">
        <v>1876</v>
      </c>
      <c r="G9" s="29">
        <v>0</v>
      </c>
      <c r="H9" s="29">
        <v>0</v>
      </c>
      <c r="I9" s="22">
        <f t="shared" si="0"/>
        <v>0</v>
      </c>
      <c r="J9" s="25">
        <f t="shared" si="1"/>
        <v>0</v>
      </c>
      <c r="K9" s="22">
        <v>0</v>
      </c>
      <c r="L9" s="25">
        <f t="shared" si="2"/>
        <v>0</v>
      </c>
      <c r="M9" s="22"/>
      <c r="N9" s="28" t="s">
        <v>742</v>
      </c>
      <c r="O9" s="30" t="s">
        <v>1884</v>
      </c>
    </row>
    <row r="10" spans="1:15" s="4" customFormat="1" ht="24.75" customHeight="1">
      <c r="A10" s="22" t="s">
        <v>54</v>
      </c>
      <c r="B10" s="13" t="s">
        <v>730</v>
      </c>
      <c r="C10" s="28" t="s">
        <v>1877</v>
      </c>
      <c r="D10" s="28" t="s">
        <v>1878</v>
      </c>
      <c r="E10" s="28" t="s">
        <v>19</v>
      </c>
      <c r="F10" s="28" t="s">
        <v>1879</v>
      </c>
      <c r="G10" s="29">
        <v>0</v>
      </c>
      <c r="H10" s="29">
        <v>0</v>
      </c>
      <c r="I10" s="22">
        <f t="shared" si="0"/>
        <v>0</v>
      </c>
      <c r="J10" s="25">
        <f t="shared" si="1"/>
        <v>0</v>
      </c>
      <c r="K10" s="22">
        <v>0</v>
      </c>
      <c r="L10" s="25">
        <f t="shared" si="2"/>
        <v>0</v>
      </c>
      <c r="M10" s="22"/>
      <c r="N10" s="28" t="s">
        <v>742</v>
      </c>
      <c r="O10" s="30" t="s">
        <v>1884</v>
      </c>
    </row>
  </sheetData>
  <sheetProtection/>
  <mergeCells count="1">
    <mergeCell ref="A1:O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14.8515625" style="0" customWidth="1"/>
    <col min="5" max="5" width="4.8515625" style="0" customWidth="1"/>
    <col min="6" max="6" width="18.8515625" style="0" customWidth="1"/>
    <col min="7" max="7" width="8.140625" style="0" customWidth="1"/>
    <col min="8" max="8" width="6.28125" style="0" customWidth="1"/>
    <col min="9" max="9" width="8.421875" style="0" customWidth="1"/>
    <col min="10" max="10" width="8.28125" style="0" customWidth="1"/>
    <col min="11" max="11" width="4.8515625" style="0" customWidth="1"/>
    <col min="12" max="12" width="8.421875" style="0" customWidth="1"/>
    <col min="13" max="13" width="4.7109375" style="0" customWidth="1"/>
  </cols>
  <sheetData>
    <row r="1" spans="1:15" ht="20.25">
      <c r="A1" s="32" t="s">
        <v>1855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4" customFormat="1" ht="24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11</v>
      </c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  <c r="O2" s="22" t="s">
        <v>17</v>
      </c>
    </row>
    <row r="3" spans="1:15" s="4" customFormat="1" ht="24.75" customHeight="1">
      <c r="A3" s="22" t="s">
        <v>55</v>
      </c>
      <c r="B3" s="13" t="s">
        <v>730</v>
      </c>
      <c r="C3" s="23" t="s">
        <v>1831</v>
      </c>
      <c r="D3" s="23" t="s">
        <v>1832</v>
      </c>
      <c r="E3" s="23" t="s">
        <v>9</v>
      </c>
      <c r="F3" s="23" t="s">
        <v>1833</v>
      </c>
      <c r="G3" s="24">
        <v>0</v>
      </c>
      <c r="H3" s="24">
        <v>0</v>
      </c>
      <c r="I3" s="23">
        <f aca="true" t="shared" si="0" ref="I3:I9">G3*0.4+H3*0.6</f>
        <v>0</v>
      </c>
      <c r="J3" s="23">
        <f aca="true" t="shared" si="1" ref="J3:J9">I3/1.5</f>
        <v>0</v>
      </c>
      <c r="K3" s="22">
        <v>0</v>
      </c>
      <c r="L3" s="25">
        <f>SUM(J3:K3)</f>
        <v>0</v>
      </c>
      <c r="M3" s="23">
        <v>1</v>
      </c>
      <c r="N3" s="13" t="s">
        <v>1834</v>
      </c>
      <c r="O3" s="13" t="s">
        <v>56</v>
      </c>
    </row>
    <row r="4" spans="1:15" s="4" customFormat="1" ht="24.75" customHeight="1">
      <c r="A4" s="22" t="s">
        <v>55</v>
      </c>
      <c r="B4" s="13" t="s">
        <v>730</v>
      </c>
      <c r="C4" s="23" t="s">
        <v>1835</v>
      </c>
      <c r="D4" s="23" t="s">
        <v>1836</v>
      </c>
      <c r="E4" s="23" t="s">
        <v>9</v>
      </c>
      <c r="F4" s="23" t="s">
        <v>1837</v>
      </c>
      <c r="G4" s="24">
        <v>120</v>
      </c>
      <c r="H4" s="24">
        <v>105.5</v>
      </c>
      <c r="I4" s="23">
        <f t="shared" si="0"/>
        <v>111.3</v>
      </c>
      <c r="J4" s="23">
        <f t="shared" si="1"/>
        <v>74.2</v>
      </c>
      <c r="K4" s="22">
        <v>0</v>
      </c>
      <c r="L4" s="25">
        <f aca="true" t="shared" si="2" ref="L4:L9">SUM(J4:K4)</f>
        <v>74.2</v>
      </c>
      <c r="M4" s="23">
        <v>2</v>
      </c>
      <c r="N4" s="23" t="s">
        <v>742</v>
      </c>
      <c r="O4" s="13"/>
    </row>
    <row r="5" spans="1:15" s="4" customFormat="1" ht="24.75" customHeight="1">
      <c r="A5" s="22" t="s">
        <v>55</v>
      </c>
      <c r="B5" s="13" t="s">
        <v>730</v>
      </c>
      <c r="C5" s="23" t="s">
        <v>1838</v>
      </c>
      <c r="D5" s="23" t="s">
        <v>1839</v>
      </c>
      <c r="E5" s="23" t="s">
        <v>9</v>
      </c>
      <c r="F5" s="23" t="s">
        <v>1840</v>
      </c>
      <c r="G5" s="24">
        <v>117.5</v>
      </c>
      <c r="H5" s="24">
        <v>98</v>
      </c>
      <c r="I5" s="23">
        <f t="shared" si="0"/>
        <v>105.8</v>
      </c>
      <c r="J5" s="23">
        <f t="shared" si="1"/>
        <v>70.53333333333333</v>
      </c>
      <c r="K5" s="22">
        <v>0</v>
      </c>
      <c r="L5" s="25">
        <f t="shared" si="2"/>
        <v>70.53333333333333</v>
      </c>
      <c r="M5" s="23">
        <v>3</v>
      </c>
      <c r="N5" s="23" t="s">
        <v>742</v>
      </c>
      <c r="O5" s="13"/>
    </row>
    <row r="6" spans="1:15" s="4" customFormat="1" ht="24.75" customHeight="1">
      <c r="A6" s="22" t="s">
        <v>55</v>
      </c>
      <c r="B6" s="13" t="s">
        <v>730</v>
      </c>
      <c r="C6" s="23" t="s">
        <v>1841</v>
      </c>
      <c r="D6" s="23" t="s">
        <v>1842</v>
      </c>
      <c r="E6" s="23" t="s">
        <v>9</v>
      </c>
      <c r="F6" s="23" t="s">
        <v>1843</v>
      </c>
      <c r="G6" s="24">
        <v>82</v>
      </c>
      <c r="H6" s="24">
        <v>96.5</v>
      </c>
      <c r="I6" s="23">
        <f t="shared" si="0"/>
        <v>90.7</v>
      </c>
      <c r="J6" s="23">
        <f t="shared" si="1"/>
        <v>60.46666666666667</v>
      </c>
      <c r="K6" s="22">
        <v>0</v>
      </c>
      <c r="L6" s="25">
        <f t="shared" si="2"/>
        <v>60.46666666666667</v>
      </c>
      <c r="M6" s="23">
        <v>4</v>
      </c>
      <c r="N6" s="23" t="s">
        <v>742</v>
      </c>
      <c r="O6" s="22"/>
    </row>
    <row r="7" spans="1:15" s="4" customFormat="1" ht="24.75" customHeight="1">
      <c r="A7" s="22" t="s">
        <v>55</v>
      </c>
      <c r="B7" s="13" t="s">
        <v>730</v>
      </c>
      <c r="C7" s="23" t="s">
        <v>1844</v>
      </c>
      <c r="D7" s="23" t="s">
        <v>1845</v>
      </c>
      <c r="E7" s="23" t="s">
        <v>9</v>
      </c>
      <c r="F7" s="23" t="s">
        <v>1846</v>
      </c>
      <c r="G7" s="24">
        <v>88</v>
      </c>
      <c r="H7" s="24">
        <v>88.5</v>
      </c>
      <c r="I7" s="23">
        <f t="shared" si="0"/>
        <v>88.30000000000001</v>
      </c>
      <c r="J7" s="23">
        <f t="shared" si="1"/>
        <v>58.866666666666674</v>
      </c>
      <c r="K7" s="22">
        <v>0</v>
      </c>
      <c r="L7" s="25">
        <f t="shared" si="2"/>
        <v>58.866666666666674</v>
      </c>
      <c r="M7" s="23">
        <v>5</v>
      </c>
      <c r="N7" s="23" t="s">
        <v>742</v>
      </c>
      <c r="O7" s="22"/>
    </row>
    <row r="8" spans="1:15" s="4" customFormat="1" ht="24.75" customHeight="1">
      <c r="A8" s="22" t="s">
        <v>55</v>
      </c>
      <c r="B8" s="13" t="s">
        <v>730</v>
      </c>
      <c r="C8" s="23" t="s">
        <v>1847</v>
      </c>
      <c r="D8" s="23" t="s">
        <v>1848</v>
      </c>
      <c r="E8" s="23" t="s">
        <v>9</v>
      </c>
      <c r="F8" s="23" t="s">
        <v>1849</v>
      </c>
      <c r="G8" s="24">
        <v>104</v>
      </c>
      <c r="H8" s="24">
        <v>77.5</v>
      </c>
      <c r="I8" s="23">
        <f t="shared" si="0"/>
        <v>88.1</v>
      </c>
      <c r="J8" s="23">
        <f t="shared" si="1"/>
        <v>58.73333333333333</v>
      </c>
      <c r="K8" s="22">
        <v>0</v>
      </c>
      <c r="L8" s="25">
        <f t="shared" si="2"/>
        <v>58.73333333333333</v>
      </c>
      <c r="M8" s="23">
        <v>6</v>
      </c>
      <c r="N8" s="23" t="s">
        <v>742</v>
      </c>
      <c r="O8" s="22"/>
    </row>
    <row r="9" spans="1:15" s="4" customFormat="1" ht="24.75" customHeight="1">
      <c r="A9" s="22" t="s">
        <v>55</v>
      </c>
      <c r="B9" s="13" t="s">
        <v>730</v>
      </c>
      <c r="C9" s="23" t="s">
        <v>1850</v>
      </c>
      <c r="D9" s="23" t="s">
        <v>1851</v>
      </c>
      <c r="E9" s="23" t="s">
        <v>9</v>
      </c>
      <c r="F9" s="23" t="s">
        <v>1852</v>
      </c>
      <c r="G9" s="24">
        <v>84</v>
      </c>
      <c r="H9" s="24">
        <v>81.5</v>
      </c>
      <c r="I9" s="23">
        <f t="shared" si="0"/>
        <v>82.5</v>
      </c>
      <c r="J9" s="23">
        <f t="shared" si="1"/>
        <v>55</v>
      </c>
      <c r="K9" s="22">
        <v>0</v>
      </c>
      <c r="L9" s="25">
        <f t="shared" si="2"/>
        <v>55</v>
      </c>
      <c r="M9" s="23">
        <v>7</v>
      </c>
      <c r="N9" s="23" t="s">
        <v>742</v>
      </c>
      <c r="O9" s="22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2018-05-15T07:19:01Z</cp:lastPrinted>
  <dcterms:created xsi:type="dcterms:W3CDTF">2020-08-11T09:54:36Z</dcterms:created>
  <dcterms:modified xsi:type="dcterms:W3CDTF">2020-08-12T08:38:57Z</dcterms:modified>
  <cp:category/>
  <cp:version/>
  <cp:contentType/>
  <cp:contentStatus/>
</cp:coreProperties>
</file>