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综合成绩排名" sheetId="1" r:id="rId1"/>
  </sheets>
  <definedNames>
    <definedName name="_xlnm._FilterDatabase" localSheetId="0" hidden="1">综合成绩排名!$A$1:$N$82</definedName>
    <definedName name="_xlnm.Print_Titles" localSheetId="0">综合成绩排名!$1:$2</definedName>
  </definedNames>
  <calcPr calcId="144525"/>
</workbook>
</file>

<file path=xl/sharedStrings.xml><?xml version="1.0" encoding="utf-8"?>
<sst xmlns="http://schemas.openxmlformats.org/spreadsheetml/2006/main" count="141">
  <si>
    <t>大同市灵丘县2020年公开招聘小学、幼儿园教师综合成绩汇总表</t>
  </si>
  <si>
    <t>序号</t>
  </si>
  <si>
    <t>教学能力测试考场号</t>
  </si>
  <si>
    <t>准考证号</t>
  </si>
  <si>
    <t>姓 名</t>
  </si>
  <si>
    <t>性别</t>
  </si>
  <si>
    <t>应聘岗位</t>
  </si>
  <si>
    <t>服务基层人员（是/否）</t>
  </si>
  <si>
    <t>备注</t>
  </si>
  <si>
    <t>笔试成绩</t>
  </si>
  <si>
    <t>教学能力测试抽签号</t>
  </si>
  <si>
    <t>教学能力测试成绩</t>
  </si>
  <si>
    <t>综合成绩</t>
  </si>
  <si>
    <t>排名</t>
  </si>
  <si>
    <t>是否进入体检环节</t>
  </si>
  <si>
    <t xml:space="preserve">一考场 </t>
  </si>
  <si>
    <t>王凯</t>
  </si>
  <si>
    <t>男</t>
  </si>
  <si>
    <t>武灵二校小学语文</t>
  </si>
  <si>
    <t>是</t>
  </si>
  <si>
    <t>服务基层</t>
  </si>
  <si>
    <t>谭文静</t>
  </si>
  <si>
    <t>女</t>
  </si>
  <si>
    <t>否</t>
  </si>
  <si>
    <t>韩文莉</t>
  </si>
  <si>
    <t>刘文倩</t>
  </si>
  <si>
    <t>张娇</t>
  </si>
  <si>
    <t>东河南中心校小学语文</t>
  </si>
  <si>
    <t>邓丽荣</t>
  </si>
  <si>
    <t>韩舵</t>
  </si>
  <si>
    <t>缺考</t>
  </si>
  <si>
    <t xml:space="preserve">二考场 </t>
  </si>
  <si>
    <t>曹晓林</t>
  </si>
  <si>
    <t>落水河中心校小学数学</t>
  </si>
  <si>
    <t>高春瑛</t>
  </si>
  <si>
    <t>武灵二校小学数学</t>
  </si>
  <si>
    <t xml:space="preserve">三考场 </t>
  </si>
  <si>
    <t>邓鹤</t>
  </si>
  <si>
    <t>上寨中心校小学英语</t>
  </si>
  <si>
    <t>3007</t>
  </si>
  <si>
    <t>王红叶</t>
  </si>
  <si>
    <t>3014</t>
  </si>
  <si>
    <t>乔珍珍</t>
  </si>
  <si>
    <t>3012</t>
  </si>
  <si>
    <t>支元臻</t>
  </si>
  <si>
    <t>落水河中心校小学英语</t>
  </si>
  <si>
    <t>3010</t>
  </si>
  <si>
    <t>李英侠</t>
  </si>
  <si>
    <t>3008</t>
  </si>
  <si>
    <t>韩文娟</t>
  </si>
  <si>
    <t>3011</t>
  </si>
  <si>
    <t>张晓燕</t>
  </si>
  <si>
    <t>3005</t>
  </si>
  <si>
    <t>郭佳</t>
  </si>
  <si>
    <t>3003</t>
  </si>
  <si>
    <t>韩改丽</t>
  </si>
  <si>
    <t>3004</t>
  </si>
  <si>
    <t>贾秀娟</t>
  </si>
  <si>
    <t>3006</t>
  </si>
  <si>
    <t>暴卉欣</t>
  </si>
  <si>
    <t>东河南中心校小学英语</t>
  </si>
  <si>
    <t>3009</t>
  </si>
  <si>
    <t>王龙凤</t>
  </si>
  <si>
    <t>3013</t>
  </si>
  <si>
    <t>宋纪红</t>
  </si>
  <si>
    <t>3001</t>
  </si>
  <si>
    <t>张蕾</t>
  </si>
  <si>
    <t>3002</t>
  </si>
  <si>
    <t>四考场</t>
  </si>
  <si>
    <t>刘敏</t>
  </si>
  <si>
    <t>赵北中心幼儿园</t>
  </si>
  <si>
    <t>李磊</t>
  </si>
  <si>
    <t>李亚雯</t>
  </si>
  <si>
    <t>杜鑫玲</t>
  </si>
  <si>
    <t>张丽娟</t>
  </si>
  <si>
    <t>王瑶</t>
  </si>
  <si>
    <t>下关中心幼儿园</t>
  </si>
  <si>
    <t>李婷</t>
  </si>
  <si>
    <t>刘彩红</t>
  </si>
  <si>
    <t>武东凤</t>
  </si>
  <si>
    <t>史庄中心幼儿园</t>
  </si>
  <si>
    <t>李敏</t>
  </si>
  <si>
    <t>贾晓萌</t>
  </si>
  <si>
    <t>赵美平</t>
  </si>
  <si>
    <t>上寨中心幼儿园</t>
  </si>
  <si>
    <t>姚远红</t>
  </si>
  <si>
    <t>刘鹏静</t>
  </si>
  <si>
    <t>五考场</t>
  </si>
  <si>
    <t>杨亚茹</t>
  </si>
  <si>
    <t>实验小学附属幼儿园</t>
  </si>
  <si>
    <t>刘盼</t>
  </si>
  <si>
    <t>邓榕</t>
  </si>
  <si>
    <t>落水河中心幼儿园</t>
  </si>
  <si>
    <t>白京京</t>
  </si>
  <si>
    <t>王若薇</t>
  </si>
  <si>
    <t>谢美琴</t>
  </si>
  <si>
    <t>谢银霞</t>
  </si>
  <si>
    <t>王芳</t>
  </si>
  <si>
    <t>王俊英</t>
  </si>
  <si>
    <t>红石塄中心幼儿园</t>
  </si>
  <si>
    <t>薛玉娆</t>
  </si>
  <si>
    <t>刘佳</t>
  </si>
  <si>
    <t>刘倩</t>
  </si>
  <si>
    <t>红石塄乡车河幼儿园</t>
  </si>
  <si>
    <t>李馨</t>
  </si>
  <si>
    <t>刘丽媛</t>
  </si>
  <si>
    <t>六考场</t>
  </si>
  <si>
    <t>朱佳琪</t>
  </si>
  <si>
    <t>东河南中心幼儿园</t>
  </si>
  <si>
    <t>杜嘉欣</t>
  </si>
  <si>
    <t>任雅宏</t>
  </si>
  <si>
    <t>刘朝霞</t>
  </si>
  <si>
    <t>王梦飞</t>
  </si>
  <si>
    <t>胡亚倩</t>
  </si>
  <si>
    <t>刘琨</t>
  </si>
  <si>
    <t>城镇第十幼儿园</t>
  </si>
  <si>
    <t>王丽青</t>
  </si>
  <si>
    <t>冯苏琴</t>
  </si>
  <si>
    <t>蔺海霞</t>
  </si>
  <si>
    <t>石咏琦</t>
  </si>
  <si>
    <t>张晓楠</t>
  </si>
  <si>
    <t>张倩</t>
  </si>
  <si>
    <t>张娇梅</t>
  </si>
  <si>
    <t>七考场</t>
  </si>
  <si>
    <t>李晓庆</t>
  </si>
  <si>
    <t>上寨镇石矾幼儿园</t>
  </si>
  <si>
    <t>温堂</t>
  </si>
  <si>
    <t>杨月楠</t>
  </si>
  <si>
    <t>城镇第三幼儿园</t>
  </si>
  <si>
    <t>李晓静</t>
  </si>
  <si>
    <t>史少华</t>
  </si>
  <si>
    <t>郭金玲</t>
  </si>
  <si>
    <t>赵丹</t>
  </si>
  <si>
    <t>石美娇</t>
  </si>
  <si>
    <t>张晓苏</t>
  </si>
  <si>
    <t>城镇第二幼儿园</t>
  </si>
  <si>
    <t>狄喜琴</t>
  </si>
  <si>
    <t>刘淼</t>
  </si>
  <si>
    <t>冯晓瑶</t>
  </si>
  <si>
    <t>刘芳芳</t>
  </si>
  <si>
    <t>伊晓林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</si>
</sst>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abSelected="1" workbookViewId="0">
      <selection activeCell="I8" sqref="I8"/>
    </sheetView>
  </sheetViews>
  <sheetFormatPr defaultColWidth="8.88888888888889" defaultRowHeight="14.4"/>
  <cols>
    <col min="1" max="1" width="7.44444444444444" style="2" customWidth="1"/>
    <col min="2" max="2" width="11.7777777777778" style="2" customWidth="1"/>
    <col min="3" max="3" width="13.2222222222222" style="2" customWidth="1"/>
    <col min="4" max="4" width="9.77777777777778" style="2" customWidth="1"/>
    <col min="5" max="5" width="4.77777777777778" style="2" customWidth="1"/>
    <col min="6" max="6" width="22.2222222222222" style="2" customWidth="1"/>
    <col min="7" max="7" width="7.88888888888889" style="2" customWidth="1"/>
    <col min="8" max="8" width="9.11111111111111" style="3" customWidth="1"/>
    <col min="9" max="9" width="8.88888888888889" style="4"/>
    <col min="10" max="10" width="7.44444444444444" style="2" customWidth="1"/>
    <col min="11" max="11" width="8.88888888888889" style="5"/>
    <col min="12" max="12" width="9.77777777777778" style="6" customWidth="1"/>
    <col min="13" max="13" width="8.88888888888889" style="3"/>
    <col min="14" max="16384" width="8.88888888888889" style="2"/>
  </cols>
  <sheetData>
    <row r="1" ht="43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2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6" t="s">
        <v>9</v>
      </c>
      <c r="J2" s="8" t="s">
        <v>10</v>
      </c>
      <c r="K2" s="17" t="s">
        <v>11</v>
      </c>
      <c r="L2" s="17" t="s">
        <v>12</v>
      </c>
      <c r="M2" s="18" t="s">
        <v>13</v>
      </c>
      <c r="N2" s="19" t="s">
        <v>14</v>
      </c>
    </row>
    <row r="3" s="1" customFormat="1" spans="1:14">
      <c r="A3" s="10">
        <v>1</v>
      </c>
      <c r="B3" s="11" t="s">
        <v>15</v>
      </c>
      <c r="C3" s="11">
        <v>20210101309</v>
      </c>
      <c r="D3" s="10" t="s">
        <v>16</v>
      </c>
      <c r="E3" s="10" t="s">
        <v>17</v>
      </c>
      <c r="F3" s="10" t="s">
        <v>18</v>
      </c>
      <c r="G3" s="10" t="s">
        <v>19</v>
      </c>
      <c r="H3" s="12" t="s">
        <v>20</v>
      </c>
      <c r="I3" s="20">
        <v>64.4</v>
      </c>
      <c r="J3" s="21">
        <v>1001</v>
      </c>
      <c r="K3" s="22">
        <v>77.33</v>
      </c>
      <c r="L3" s="23">
        <f t="shared" ref="L3:L8" si="0">I3*0.6+K3*0.4</f>
        <v>69.572</v>
      </c>
      <c r="M3" s="24">
        <v>1</v>
      </c>
      <c r="N3" s="24" t="s">
        <v>19</v>
      </c>
    </row>
    <row r="4" s="1" customFormat="1" spans="1:14">
      <c r="A4" s="13">
        <v>2</v>
      </c>
      <c r="B4" s="14" t="s">
        <v>15</v>
      </c>
      <c r="C4" s="14">
        <v>20210101002</v>
      </c>
      <c r="D4" s="13" t="s">
        <v>21</v>
      </c>
      <c r="E4" s="13" t="s">
        <v>22</v>
      </c>
      <c r="F4" s="13" t="s">
        <v>18</v>
      </c>
      <c r="G4" s="13" t="s">
        <v>23</v>
      </c>
      <c r="H4" s="15"/>
      <c r="I4" s="25">
        <v>66.4</v>
      </c>
      <c r="J4" s="26">
        <v>1003</v>
      </c>
      <c r="K4" s="27">
        <v>89</v>
      </c>
      <c r="L4" s="28">
        <f t="shared" si="0"/>
        <v>75.44</v>
      </c>
      <c r="M4" s="29">
        <v>1</v>
      </c>
      <c r="N4" s="24" t="s">
        <v>19</v>
      </c>
    </row>
    <row r="5" s="1" customFormat="1" spans="1:14">
      <c r="A5" s="13">
        <v>3</v>
      </c>
      <c r="B5" s="14" t="s">
        <v>15</v>
      </c>
      <c r="C5" s="14">
        <v>20210101260</v>
      </c>
      <c r="D5" s="13" t="s">
        <v>24</v>
      </c>
      <c r="E5" s="13" t="s">
        <v>22</v>
      </c>
      <c r="F5" s="13" t="s">
        <v>18</v>
      </c>
      <c r="G5" s="13" t="s">
        <v>23</v>
      </c>
      <c r="H5" s="15"/>
      <c r="I5" s="25">
        <v>67</v>
      </c>
      <c r="J5" s="26">
        <v>1006</v>
      </c>
      <c r="K5" s="27">
        <v>83.33</v>
      </c>
      <c r="L5" s="28">
        <f t="shared" si="0"/>
        <v>73.532</v>
      </c>
      <c r="M5" s="29">
        <v>2</v>
      </c>
      <c r="N5" s="24" t="s">
        <v>23</v>
      </c>
    </row>
    <row r="6" s="1" customFormat="1" spans="1:14">
      <c r="A6" s="13">
        <v>4</v>
      </c>
      <c r="B6" s="14" t="s">
        <v>15</v>
      </c>
      <c r="C6" s="14">
        <v>20210101012</v>
      </c>
      <c r="D6" s="13" t="s">
        <v>25</v>
      </c>
      <c r="E6" s="13" t="s">
        <v>22</v>
      </c>
      <c r="F6" s="13" t="s">
        <v>18</v>
      </c>
      <c r="G6" s="13" t="s">
        <v>23</v>
      </c>
      <c r="H6" s="15"/>
      <c r="I6" s="25">
        <v>65</v>
      </c>
      <c r="J6" s="26">
        <v>1004</v>
      </c>
      <c r="K6" s="27">
        <v>85.5</v>
      </c>
      <c r="L6" s="28">
        <f t="shared" si="0"/>
        <v>73.2</v>
      </c>
      <c r="M6" s="29">
        <v>3</v>
      </c>
      <c r="N6" s="24" t="s">
        <v>23</v>
      </c>
    </row>
    <row r="7" s="1" customFormat="1" spans="1:14">
      <c r="A7" s="10">
        <v>5</v>
      </c>
      <c r="B7" s="11" t="s">
        <v>15</v>
      </c>
      <c r="C7" s="11">
        <v>20210101160</v>
      </c>
      <c r="D7" s="10" t="s">
        <v>26</v>
      </c>
      <c r="E7" s="10" t="s">
        <v>22</v>
      </c>
      <c r="F7" s="10" t="s">
        <v>27</v>
      </c>
      <c r="G7" s="10" t="s">
        <v>23</v>
      </c>
      <c r="H7" s="12"/>
      <c r="I7" s="20">
        <v>71.4</v>
      </c>
      <c r="J7" s="21">
        <v>1005</v>
      </c>
      <c r="K7" s="22">
        <v>83</v>
      </c>
      <c r="L7" s="23">
        <f t="shared" si="0"/>
        <v>76.04</v>
      </c>
      <c r="M7" s="24">
        <v>1</v>
      </c>
      <c r="N7" s="24" t="s">
        <v>19</v>
      </c>
    </row>
    <row r="8" s="1" customFormat="1" spans="1:14">
      <c r="A8" s="10">
        <v>6</v>
      </c>
      <c r="B8" s="11" t="s">
        <v>15</v>
      </c>
      <c r="C8" s="11">
        <v>20210101101</v>
      </c>
      <c r="D8" s="10" t="s">
        <v>28</v>
      </c>
      <c r="E8" s="10" t="s">
        <v>22</v>
      </c>
      <c r="F8" s="10" t="s">
        <v>27</v>
      </c>
      <c r="G8" s="10" t="s">
        <v>23</v>
      </c>
      <c r="H8" s="12"/>
      <c r="I8" s="20">
        <v>69</v>
      </c>
      <c r="J8" s="21">
        <v>1002</v>
      </c>
      <c r="K8" s="22">
        <v>83.5</v>
      </c>
      <c r="L8" s="23">
        <f t="shared" si="0"/>
        <v>74.8</v>
      </c>
      <c r="M8" s="24">
        <v>2</v>
      </c>
      <c r="N8" s="24" t="s">
        <v>23</v>
      </c>
    </row>
    <row r="9" s="1" customFormat="1" spans="1:14">
      <c r="A9" s="10">
        <v>7</v>
      </c>
      <c r="B9" s="11" t="s">
        <v>15</v>
      </c>
      <c r="C9" s="11">
        <v>20210101182</v>
      </c>
      <c r="D9" s="10" t="s">
        <v>29</v>
      </c>
      <c r="E9" s="10" t="s">
        <v>17</v>
      </c>
      <c r="F9" s="10" t="s">
        <v>27</v>
      </c>
      <c r="G9" s="10" t="s">
        <v>23</v>
      </c>
      <c r="H9" s="12"/>
      <c r="I9" s="20">
        <v>66.8</v>
      </c>
      <c r="J9" s="21">
        <v>1007</v>
      </c>
      <c r="K9" s="22" t="s">
        <v>30</v>
      </c>
      <c r="L9" s="23">
        <f>I9*0.6</f>
        <v>40.08</v>
      </c>
      <c r="M9" s="24">
        <v>3</v>
      </c>
      <c r="N9" s="24" t="s">
        <v>23</v>
      </c>
    </row>
    <row r="10" spans="1:14">
      <c r="A10" s="13">
        <v>8</v>
      </c>
      <c r="B10" s="14" t="s">
        <v>31</v>
      </c>
      <c r="C10" s="13">
        <v>20210201022</v>
      </c>
      <c r="D10" s="13" t="s">
        <v>32</v>
      </c>
      <c r="E10" s="13" t="s">
        <v>22</v>
      </c>
      <c r="F10" s="13" t="s">
        <v>33</v>
      </c>
      <c r="G10" s="13" t="s">
        <v>19</v>
      </c>
      <c r="H10" s="13" t="s">
        <v>20</v>
      </c>
      <c r="I10" s="25">
        <v>63.6</v>
      </c>
      <c r="J10" s="26">
        <v>2001</v>
      </c>
      <c r="K10" s="27">
        <v>84.67</v>
      </c>
      <c r="L10" s="28">
        <f t="shared" ref="L10:L73" si="1">I10*0.6+K10*0.4</f>
        <v>72.028</v>
      </c>
      <c r="M10" s="15">
        <v>1</v>
      </c>
      <c r="N10" s="24" t="s">
        <v>19</v>
      </c>
    </row>
    <row r="11" spans="1:14">
      <c r="A11" s="10">
        <v>9</v>
      </c>
      <c r="B11" s="11" t="s">
        <v>31</v>
      </c>
      <c r="C11" s="10">
        <v>20210201195</v>
      </c>
      <c r="D11" s="10" t="s">
        <v>34</v>
      </c>
      <c r="E11" s="10" t="s">
        <v>22</v>
      </c>
      <c r="F11" s="10" t="s">
        <v>35</v>
      </c>
      <c r="G11" s="10" t="s">
        <v>23</v>
      </c>
      <c r="H11" s="10"/>
      <c r="I11" s="20">
        <v>62.2</v>
      </c>
      <c r="J11" s="21">
        <v>2002</v>
      </c>
      <c r="K11" s="22">
        <v>81.67</v>
      </c>
      <c r="L11" s="23">
        <f t="shared" si="1"/>
        <v>69.988</v>
      </c>
      <c r="M11" s="12">
        <v>1</v>
      </c>
      <c r="N11" s="24" t="s">
        <v>19</v>
      </c>
    </row>
    <row r="12" spans="1:14">
      <c r="A12" s="13">
        <v>10</v>
      </c>
      <c r="B12" s="14" t="s">
        <v>36</v>
      </c>
      <c r="C12" s="13">
        <v>20210301136</v>
      </c>
      <c r="D12" s="13" t="s">
        <v>37</v>
      </c>
      <c r="E12" s="13" t="s">
        <v>22</v>
      </c>
      <c r="F12" s="13" t="s">
        <v>38</v>
      </c>
      <c r="G12" s="13" t="s">
        <v>23</v>
      </c>
      <c r="H12" s="15"/>
      <c r="I12" s="25">
        <v>89</v>
      </c>
      <c r="J12" s="30" t="s">
        <v>39</v>
      </c>
      <c r="K12" s="31">
        <v>89.93</v>
      </c>
      <c r="L12" s="28">
        <f t="shared" si="1"/>
        <v>89.372</v>
      </c>
      <c r="M12" s="15">
        <v>1</v>
      </c>
      <c r="N12" s="24" t="s">
        <v>19</v>
      </c>
    </row>
    <row r="13" spans="1:14">
      <c r="A13" s="13">
        <v>11</v>
      </c>
      <c r="B13" s="14" t="s">
        <v>36</v>
      </c>
      <c r="C13" s="13">
        <v>20210301010</v>
      </c>
      <c r="D13" s="13" t="s">
        <v>40</v>
      </c>
      <c r="E13" s="13" t="s">
        <v>22</v>
      </c>
      <c r="F13" s="13" t="s">
        <v>38</v>
      </c>
      <c r="G13" s="13" t="s">
        <v>23</v>
      </c>
      <c r="H13" s="15"/>
      <c r="I13" s="25">
        <v>82</v>
      </c>
      <c r="J13" s="30" t="s">
        <v>41</v>
      </c>
      <c r="K13" s="31">
        <v>85.37</v>
      </c>
      <c r="L13" s="28">
        <f t="shared" si="1"/>
        <v>83.348</v>
      </c>
      <c r="M13" s="15">
        <v>2</v>
      </c>
      <c r="N13" s="24" t="s">
        <v>23</v>
      </c>
    </row>
    <row r="14" spans="1:14">
      <c r="A14" s="13">
        <v>12</v>
      </c>
      <c r="B14" s="14" t="s">
        <v>36</v>
      </c>
      <c r="C14" s="13">
        <v>20210301164</v>
      </c>
      <c r="D14" s="13" t="s">
        <v>42</v>
      </c>
      <c r="E14" s="13" t="s">
        <v>22</v>
      </c>
      <c r="F14" s="13" t="s">
        <v>38</v>
      </c>
      <c r="G14" s="13" t="s">
        <v>23</v>
      </c>
      <c r="H14" s="15"/>
      <c r="I14" s="25">
        <v>80</v>
      </c>
      <c r="J14" s="30" t="s">
        <v>43</v>
      </c>
      <c r="K14" s="31">
        <v>63.6</v>
      </c>
      <c r="L14" s="28">
        <f t="shared" si="1"/>
        <v>73.44</v>
      </c>
      <c r="M14" s="15">
        <v>3</v>
      </c>
      <c r="N14" s="24" t="s">
        <v>23</v>
      </c>
    </row>
    <row r="15" spans="1:14">
      <c r="A15" s="10">
        <v>13</v>
      </c>
      <c r="B15" s="11" t="s">
        <v>36</v>
      </c>
      <c r="C15" s="10">
        <v>20210301172</v>
      </c>
      <c r="D15" s="10" t="s">
        <v>44</v>
      </c>
      <c r="E15" s="10" t="s">
        <v>22</v>
      </c>
      <c r="F15" s="10" t="s">
        <v>45</v>
      </c>
      <c r="G15" s="10" t="s">
        <v>23</v>
      </c>
      <c r="H15" s="12"/>
      <c r="I15" s="20">
        <v>96</v>
      </c>
      <c r="J15" s="32" t="s">
        <v>46</v>
      </c>
      <c r="K15" s="33">
        <v>89.73</v>
      </c>
      <c r="L15" s="23">
        <f t="shared" si="1"/>
        <v>93.492</v>
      </c>
      <c r="M15" s="12">
        <v>1</v>
      </c>
      <c r="N15" s="24" t="s">
        <v>19</v>
      </c>
    </row>
    <row r="16" spans="1:14">
      <c r="A16" s="10">
        <v>14</v>
      </c>
      <c r="B16" s="11" t="s">
        <v>36</v>
      </c>
      <c r="C16" s="10">
        <v>20210301052</v>
      </c>
      <c r="D16" s="10" t="s">
        <v>47</v>
      </c>
      <c r="E16" s="10" t="s">
        <v>22</v>
      </c>
      <c r="F16" s="10" t="s">
        <v>45</v>
      </c>
      <c r="G16" s="10" t="s">
        <v>23</v>
      </c>
      <c r="H16" s="12"/>
      <c r="I16" s="20">
        <v>90</v>
      </c>
      <c r="J16" s="32" t="s">
        <v>48</v>
      </c>
      <c r="K16" s="33">
        <v>92.3</v>
      </c>
      <c r="L16" s="23">
        <f t="shared" si="1"/>
        <v>90.92</v>
      </c>
      <c r="M16" s="12">
        <v>2</v>
      </c>
      <c r="N16" s="24" t="s">
        <v>23</v>
      </c>
    </row>
    <row r="17" spans="1:14">
      <c r="A17" s="10">
        <v>15</v>
      </c>
      <c r="B17" s="11" t="s">
        <v>36</v>
      </c>
      <c r="C17" s="10">
        <v>20210301074</v>
      </c>
      <c r="D17" s="10" t="s">
        <v>49</v>
      </c>
      <c r="E17" s="10" t="s">
        <v>22</v>
      </c>
      <c r="F17" s="10" t="s">
        <v>45</v>
      </c>
      <c r="G17" s="10" t="s">
        <v>23</v>
      </c>
      <c r="H17" s="12"/>
      <c r="I17" s="20">
        <v>90</v>
      </c>
      <c r="J17" s="32" t="s">
        <v>50</v>
      </c>
      <c r="K17" s="33">
        <v>87.93</v>
      </c>
      <c r="L17" s="23">
        <f t="shared" si="1"/>
        <v>89.172</v>
      </c>
      <c r="M17" s="12">
        <v>3</v>
      </c>
      <c r="N17" s="24" t="s">
        <v>23</v>
      </c>
    </row>
    <row r="18" spans="1:14">
      <c r="A18" s="10">
        <v>16</v>
      </c>
      <c r="B18" s="11" t="s">
        <v>36</v>
      </c>
      <c r="C18" s="10">
        <v>20210301068</v>
      </c>
      <c r="D18" s="10" t="s">
        <v>51</v>
      </c>
      <c r="E18" s="10" t="s">
        <v>22</v>
      </c>
      <c r="F18" s="10" t="s">
        <v>45</v>
      </c>
      <c r="G18" s="10" t="s">
        <v>23</v>
      </c>
      <c r="H18" s="12"/>
      <c r="I18" s="20">
        <v>90</v>
      </c>
      <c r="J18" s="32" t="s">
        <v>52</v>
      </c>
      <c r="K18" s="33">
        <v>86.63</v>
      </c>
      <c r="L18" s="23">
        <f t="shared" si="1"/>
        <v>88.652</v>
      </c>
      <c r="M18" s="12">
        <v>4</v>
      </c>
      <c r="N18" s="24" t="s">
        <v>23</v>
      </c>
    </row>
    <row r="19" spans="1:14">
      <c r="A19" s="13">
        <v>17</v>
      </c>
      <c r="B19" s="14" t="s">
        <v>36</v>
      </c>
      <c r="C19" s="13">
        <v>20210301146</v>
      </c>
      <c r="D19" s="13" t="s">
        <v>53</v>
      </c>
      <c r="E19" s="13" t="s">
        <v>22</v>
      </c>
      <c r="F19" s="13" t="s">
        <v>45</v>
      </c>
      <c r="G19" s="13" t="s">
        <v>19</v>
      </c>
      <c r="H19" s="15" t="s">
        <v>20</v>
      </c>
      <c r="I19" s="25">
        <v>88</v>
      </c>
      <c r="J19" s="30" t="s">
        <v>54</v>
      </c>
      <c r="K19" s="31">
        <v>86.67</v>
      </c>
      <c r="L19" s="28">
        <f t="shared" si="1"/>
        <v>87.468</v>
      </c>
      <c r="M19" s="15">
        <v>1</v>
      </c>
      <c r="N19" s="24" t="s">
        <v>19</v>
      </c>
    </row>
    <row r="20" spans="1:14">
      <c r="A20" s="13">
        <v>18</v>
      </c>
      <c r="B20" s="14" t="s">
        <v>36</v>
      </c>
      <c r="C20" s="13">
        <v>20210301142</v>
      </c>
      <c r="D20" s="13" t="s">
        <v>55</v>
      </c>
      <c r="E20" s="13" t="s">
        <v>22</v>
      </c>
      <c r="F20" s="13" t="s">
        <v>45</v>
      </c>
      <c r="G20" s="13" t="s">
        <v>19</v>
      </c>
      <c r="H20" s="15" t="s">
        <v>20</v>
      </c>
      <c r="I20" s="25">
        <v>78</v>
      </c>
      <c r="J20" s="30" t="s">
        <v>56</v>
      </c>
      <c r="K20" s="31">
        <v>89.48</v>
      </c>
      <c r="L20" s="28">
        <f t="shared" si="1"/>
        <v>82.592</v>
      </c>
      <c r="M20" s="15">
        <v>2</v>
      </c>
      <c r="N20" s="24" t="s">
        <v>23</v>
      </c>
    </row>
    <row r="21" spans="1:14">
      <c r="A21" s="13">
        <v>19</v>
      </c>
      <c r="B21" s="14" t="s">
        <v>36</v>
      </c>
      <c r="C21" s="13">
        <v>20210301002</v>
      </c>
      <c r="D21" s="13" t="s">
        <v>57</v>
      </c>
      <c r="E21" s="13" t="s">
        <v>22</v>
      </c>
      <c r="F21" s="13" t="s">
        <v>45</v>
      </c>
      <c r="G21" s="13" t="s">
        <v>19</v>
      </c>
      <c r="H21" s="15" t="s">
        <v>20</v>
      </c>
      <c r="I21" s="25">
        <v>73</v>
      </c>
      <c r="J21" s="30" t="s">
        <v>58</v>
      </c>
      <c r="K21" s="31">
        <v>84.13</v>
      </c>
      <c r="L21" s="28">
        <f t="shared" si="1"/>
        <v>77.452</v>
      </c>
      <c r="M21" s="15">
        <v>3</v>
      </c>
      <c r="N21" s="24" t="s">
        <v>23</v>
      </c>
    </row>
    <row r="22" spans="1:14">
      <c r="A22" s="10">
        <v>20</v>
      </c>
      <c r="B22" s="11" t="s">
        <v>36</v>
      </c>
      <c r="C22" s="10">
        <v>20210301080</v>
      </c>
      <c r="D22" s="10" t="s">
        <v>59</v>
      </c>
      <c r="E22" s="10" t="s">
        <v>22</v>
      </c>
      <c r="F22" s="10" t="s">
        <v>60</v>
      </c>
      <c r="G22" s="10" t="s">
        <v>23</v>
      </c>
      <c r="H22" s="12"/>
      <c r="I22" s="20">
        <v>89</v>
      </c>
      <c r="J22" s="32" t="s">
        <v>61</v>
      </c>
      <c r="K22" s="33">
        <v>94.87</v>
      </c>
      <c r="L22" s="23">
        <f t="shared" si="1"/>
        <v>91.348</v>
      </c>
      <c r="M22" s="12">
        <v>1</v>
      </c>
      <c r="N22" s="24" t="s">
        <v>19</v>
      </c>
    </row>
    <row r="23" spans="1:14">
      <c r="A23" s="10">
        <v>21</v>
      </c>
      <c r="B23" s="11" t="s">
        <v>36</v>
      </c>
      <c r="C23" s="10">
        <v>20210301032</v>
      </c>
      <c r="D23" s="10" t="s">
        <v>62</v>
      </c>
      <c r="E23" s="10" t="s">
        <v>22</v>
      </c>
      <c r="F23" s="10" t="s">
        <v>60</v>
      </c>
      <c r="G23" s="10" t="s">
        <v>23</v>
      </c>
      <c r="H23" s="12"/>
      <c r="I23" s="20">
        <v>88</v>
      </c>
      <c r="J23" s="32" t="s">
        <v>63</v>
      </c>
      <c r="K23" s="33">
        <v>93.2</v>
      </c>
      <c r="L23" s="23">
        <f t="shared" si="1"/>
        <v>90.08</v>
      </c>
      <c r="M23" s="12">
        <v>2</v>
      </c>
      <c r="N23" s="24" t="s">
        <v>23</v>
      </c>
    </row>
    <row r="24" spans="1:14">
      <c r="A24" s="10">
        <v>22</v>
      </c>
      <c r="B24" s="11" t="s">
        <v>36</v>
      </c>
      <c r="C24" s="10">
        <v>20210301039</v>
      </c>
      <c r="D24" s="10" t="s">
        <v>64</v>
      </c>
      <c r="E24" s="10" t="s">
        <v>22</v>
      </c>
      <c r="F24" s="10" t="s">
        <v>60</v>
      </c>
      <c r="G24" s="10" t="s">
        <v>23</v>
      </c>
      <c r="H24" s="12"/>
      <c r="I24" s="20">
        <v>86</v>
      </c>
      <c r="J24" s="32" t="s">
        <v>65</v>
      </c>
      <c r="K24" s="33">
        <v>86.77</v>
      </c>
      <c r="L24" s="23">
        <f t="shared" si="1"/>
        <v>86.308</v>
      </c>
      <c r="M24" s="12">
        <v>3</v>
      </c>
      <c r="N24" s="24" t="s">
        <v>23</v>
      </c>
    </row>
    <row r="25" spans="1:14">
      <c r="A25" s="10">
        <v>23</v>
      </c>
      <c r="B25" s="11" t="s">
        <v>36</v>
      </c>
      <c r="C25" s="10">
        <v>20210301169</v>
      </c>
      <c r="D25" s="10" t="s">
        <v>66</v>
      </c>
      <c r="E25" s="10" t="s">
        <v>22</v>
      </c>
      <c r="F25" s="10" t="s">
        <v>60</v>
      </c>
      <c r="G25" s="10" t="s">
        <v>23</v>
      </c>
      <c r="H25" s="12"/>
      <c r="I25" s="20">
        <v>86</v>
      </c>
      <c r="J25" s="32" t="s">
        <v>67</v>
      </c>
      <c r="K25" s="33">
        <v>66.83</v>
      </c>
      <c r="L25" s="23">
        <f t="shared" si="1"/>
        <v>78.332</v>
      </c>
      <c r="M25" s="12">
        <v>4</v>
      </c>
      <c r="N25" s="24" t="s">
        <v>23</v>
      </c>
    </row>
    <row r="26" spans="1:14">
      <c r="A26" s="13">
        <v>24</v>
      </c>
      <c r="B26" s="14" t="s">
        <v>68</v>
      </c>
      <c r="C26" s="13">
        <v>20210401127</v>
      </c>
      <c r="D26" s="13" t="s">
        <v>69</v>
      </c>
      <c r="E26" s="13" t="s">
        <v>22</v>
      </c>
      <c r="F26" s="13" t="s">
        <v>70</v>
      </c>
      <c r="G26" s="13" t="s">
        <v>23</v>
      </c>
      <c r="H26" s="15"/>
      <c r="I26" s="34">
        <v>79.4</v>
      </c>
      <c r="J26" s="35">
        <v>4007</v>
      </c>
      <c r="K26" s="27">
        <v>79.33</v>
      </c>
      <c r="L26" s="28">
        <f t="shared" si="1"/>
        <v>79.372</v>
      </c>
      <c r="M26" s="15">
        <v>1</v>
      </c>
      <c r="N26" s="24" t="s">
        <v>19</v>
      </c>
    </row>
    <row r="27" spans="1:14">
      <c r="A27" s="13">
        <v>25</v>
      </c>
      <c r="B27" s="14" t="s">
        <v>68</v>
      </c>
      <c r="C27" s="13">
        <v>20210401014</v>
      </c>
      <c r="D27" s="13" t="s">
        <v>71</v>
      </c>
      <c r="E27" s="13" t="s">
        <v>22</v>
      </c>
      <c r="F27" s="13" t="s">
        <v>70</v>
      </c>
      <c r="G27" s="13" t="s">
        <v>23</v>
      </c>
      <c r="H27" s="15"/>
      <c r="I27" s="25">
        <v>65.2</v>
      </c>
      <c r="J27" s="35">
        <v>4009</v>
      </c>
      <c r="K27" s="27">
        <v>83.93</v>
      </c>
      <c r="L27" s="28">
        <f t="shared" si="1"/>
        <v>72.692</v>
      </c>
      <c r="M27" s="15">
        <v>2</v>
      </c>
      <c r="N27" s="24" t="s">
        <v>19</v>
      </c>
    </row>
    <row r="28" spans="1:14">
      <c r="A28" s="13">
        <v>26</v>
      </c>
      <c r="B28" s="14" t="s">
        <v>68</v>
      </c>
      <c r="C28" s="13">
        <v>20210401010</v>
      </c>
      <c r="D28" s="13" t="s">
        <v>72</v>
      </c>
      <c r="E28" s="13" t="s">
        <v>22</v>
      </c>
      <c r="F28" s="13" t="s">
        <v>70</v>
      </c>
      <c r="G28" s="13" t="s">
        <v>23</v>
      </c>
      <c r="H28" s="15"/>
      <c r="I28" s="25">
        <v>63.6</v>
      </c>
      <c r="J28" s="35">
        <v>4008</v>
      </c>
      <c r="K28" s="27">
        <v>80.5</v>
      </c>
      <c r="L28" s="28">
        <f t="shared" si="1"/>
        <v>70.36</v>
      </c>
      <c r="M28" s="15">
        <v>3</v>
      </c>
      <c r="N28" s="24" t="s">
        <v>23</v>
      </c>
    </row>
    <row r="29" spans="1:14">
      <c r="A29" s="13">
        <v>27</v>
      </c>
      <c r="B29" s="14" t="s">
        <v>68</v>
      </c>
      <c r="C29" s="13">
        <v>20210401019</v>
      </c>
      <c r="D29" s="13" t="s">
        <v>73</v>
      </c>
      <c r="E29" s="13" t="s">
        <v>22</v>
      </c>
      <c r="F29" s="13" t="s">
        <v>70</v>
      </c>
      <c r="G29" s="13" t="s">
        <v>23</v>
      </c>
      <c r="H29" s="15"/>
      <c r="I29" s="25">
        <v>67.2</v>
      </c>
      <c r="J29" s="35">
        <v>4005</v>
      </c>
      <c r="K29" s="27">
        <v>73.67</v>
      </c>
      <c r="L29" s="28">
        <f t="shared" si="1"/>
        <v>69.788</v>
      </c>
      <c r="M29" s="15">
        <v>4</v>
      </c>
      <c r="N29" s="24" t="s">
        <v>23</v>
      </c>
    </row>
    <row r="30" spans="1:14">
      <c r="A30" s="13">
        <v>28</v>
      </c>
      <c r="B30" s="14" t="s">
        <v>68</v>
      </c>
      <c r="C30" s="13">
        <v>20210401076</v>
      </c>
      <c r="D30" s="13" t="s">
        <v>74</v>
      </c>
      <c r="E30" s="13" t="s">
        <v>22</v>
      </c>
      <c r="F30" s="13" t="s">
        <v>70</v>
      </c>
      <c r="G30" s="13" t="s">
        <v>23</v>
      </c>
      <c r="H30" s="15"/>
      <c r="I30" s="25">
        <v>61.4</v>
      </c>
      <c r="J30" s="35">
        <v>4006</v>
      </c>
      <c r="K30" s="27">
        <v>71.27</v>
      </c>
      <c r="L30" s="28">
        <f t="shared" si="1"/>
        <v>65.348</v>
      </c>
      <c r="M30" s="15">
        <v>5</v>
      </c>
      <c r="N30" s="24" t="s">
        <v>23</v>
      </c>
    </row>
    <row r="31" spans="1:14">
      <c r="A31" s="10">
        <v>29</v>
      </c>
      <c r="B31" s="11" t="s">
        <v>68</v>
      </c>
      <c r="C31" s="10">
        <v>20210401186</v>
      </c>
      <c r="D31" s="10" t="s">
        <v>75</v>
      </c>
      <c r="E31" s="10" t="s">
        <v>22</v>
      </c>
      <c r="F31" s="10" t="s">
        <v>76</v>
      </c>
      <c r="G31" s="10" t="s">
        <v>23</v>
      </c>
      <c r="H31" s="12"/>
      <c r="I31" s="20">
        <v>61.8</v>
      </c>
      <c r="J31" s="10">
        <v>4001</v>
      </c>
      <c r="K31" s="22">
        <v>88.1</v>
      </c>
      <c r="L31" s="23">
        <f t="shared" si="1"/>
        <v>72.32</v>
      </c>
      <c r="M31" s="12">
        <v>1</v>
      </c>
      <c r="N31" s="24" t="s">
        <v>19</v>
      </c>
    </row>
    <row r="32" spans="1:14">
      <c r="A32" s="10">
        <v>30</v>
      </c>
      <c r="B32" s="11" t="s">
        <v>68</v>
      </c>
      <c r="C32" s="10">
        <v>20210401105</v>
      </c>
      <c r="D32" s="10" t="s">
        <v>77</v>
      </c>
      <c r="E32" s="10" t="s">
        <v>22</v>
      </c>
      <c r="F32" s="10" t="s">
        <v>76</v>
      </c>
      <c r="G32" s="10" t="s">
        <v>23</v>
      </c>
      <c r="H32" s="12"/>
      <c r="I32" s="20">
        <v>61.6</v>
      </c>
      <c r="J32" s="10">
        <v>4010</v>
      </c>
      <c r="K32" s="22">
        <v>82.93</v>
      </c>
      <c r="L32" s="23">
        <f t="shared" si="1"/>
        <v>70.132</v>
      </c>
      <c r="M32" s="12">
        <v>2</v>
      </c>
      <c r="N32" s="24" t="s">
        <v>23</v>
      </c>
    </row>
    <row r="33" spans="1:14">
      <c r="A33" s="10">
        <v>31</v>
      </c>
      <c r="B33" s="11" t="s">
        <v>68</v>
      </c>
      <c r="C33" s="10">
        <v>20210401095</v>
      </c>
      <c r="D33" s="10" t="s">
        <v>78</v>
      </c>
      <c r="E33" s="10" t="s">
        <v>22</v>
      </c>
      <c r="F33" s="10" t="s">
        <v>76</v>
      </c>
      <c r="G33" s="10" t="s">
        <v>23</v>
      </c>
      <c r="H33" s="12"/>
      <c r="I33" s="20">
        <v>62.8</v>
      </c>
      <c r="J33" s="10">
        <v>4014</v>
      </c>
      <c r="K33" s="22">
        <v>74.67</v>
      </c>
      <c r="L33" s="23">
        <f t="shared" si="1"/>
        <v>67.548</v>
      </c>
      <c r="M33" s="12">
        <v>3</v>
      </c>
      <c r="N33" s="24" t="s">
        <v>23</v>
      </c>
    </row>
    <row r="34" spans="1:14">
      <c r="A34" s="13">
        <v>32</v>
      </c>
      <c r="B34" s="14" t="s">
        <v>68</v>
      </c>
      <c r="C34" s="13">
        <v>20210401050</v>
      </c>
      <c r="D34" s="13" t="s">
        <v>79</v>
      </c>
      <c r="E34" s="13" t="s">
        <v>22</v>
      </c>
      <c r="F34" s="13" t="s">
        <v>80</v>
      </c>
      <c r="G34" s="13" t="s">
        <v>23</v>
      </c>
      <c r="H34" s="15"/>
      <c r="I34" s="25">
        <v>67.6</v>
      </c>
      <c r="J34" s="13">
        <v>4011</v>
      </c>
      <c r="K34" s="27">
        <v>76.5</v>
      </c>
      <c r="L34" s="28">
        <f t="shared" si="1"/>
        <v>71.16</v>
      </c>
      <c r="M34" s="15">
        <v>1</v>
      </c>
      <c r="N34" s="24" t="s">
        <v>19</v>
      </c>
    </row>
    <row r="35" spans="1:14">
      <c r="A35" s="13">
        <v>33</v>
      </c>
      <c r="B35" s="14" t="s">
        <v>68</v>
      </c>
      <c r="C35" s="13">
        <v>20210401044</v>
      </c>
      <c r="D35" s="13" t="s">
        <v>81</v>
      </c>
      <c r="E35" s="13" t="s">
        <v>22</v>
      </c>
      <c r="F35" s="13" t="s">
        <v>80</v>
      </c>
      <c r="G35" s="13" t="s">
        <v>23</v>
      </c>
      <c r="H35" s="15"/>
      <c r="I35" s="25">
        <v>66</v>
      </c>
      <c r="J35" s="13">
        <v>4012</v>
      </c>
      <c r="K35" s="27">
        <v>77.67</v>
      </c>
      <c r="L35" s="28">
        <f t="shared" si="1"/>
        <v>70.668</v>
      </c>
      <c r="M35" s="15">
        <v>2</v>
      </c>
      <c r="N35" s="24" t="s">
        <v>23</v>
      </c>
    </row>
    <row r="36" spans="1:14">
      <c r="A36" s="13">
        <v>34</v>
      </c>
      <c r="B36" s="14" t="s">
        <v>68</v>
      </c>
      <c r="C36" s="13">
        <v>20210401100</v>
      </c>
      <c r="D36" s="13" t="s">
        <v>82</v>
      </c>
      <c r="E36" s="13" t="s">
        <v>22</v>
      </c>
      <c r="F36" s="13" t="s">
        <v>80</v>
      </c>
      <c r="G36" s="13" t="s">
        <v>23</v>
      </c>
      <c r="H36" s="15"/>
      <c r="I36" s="25">
        <v>64.8</v>
      </c>
      <c r="J36" s="13">
        <v>4004</v>
      </c>
      <c r="K36" s="27">
        <v>70.83</v>
      </c>
      <c r="L36" s="28">
        <f t="shared" si="1"/>
        <v>67.212</v>
      </c>
      <c r="M36" s="15">
        <v>3</v>
      </c>
      <c r="N36" s="24" t="s">
        <v>23</v>
      </c>
    </row>
    <row r="37" spans="1:14">
      <c r="A37" s="10">
        <v>35</v>
      </c>
      <c r="B37" s="11" t="s">
        <v>68</v>
      </c>
      <c r="C37" s="10">
        <v>20210401102</v>
      </c>
      <c r="D37" s="10" t="s">
        <v>83</v>
      </c>
      <c r="E37" s="10" t="s">
        <v>22</v>
      </c>
      <c r="F37" s="10" t="s">
        <v>84</v>
      </c>
      <c r="G37" s="10" t="s">
        <v>23</v>
      </c>
      <c r="H37" s="12"/>
      <c r="I37" s="20">
        <v>74.8</v>
      </c>
      <c r="J37" s="10">
        <v>4003</v>
      </c>
      <c r="K37" s="22">
        <v>85</v>
      </c>
      <c r="L37" s="23">
        <f t="shared" si="1"/>
        <v>78.88</v>
      </c>
      <c r="M37" s="12">
        <v>1</v>
      </c>
      <c r="N37" s="24" t="s">
        <v>19</v>
      </c>
    </row>
    <row r="38" spans="1:14">
      <c r="A38" s="10">
        <v>36</v>
      </c>
      <c r="B38" s="11" t="s">
        <v>68</v>
      </c>
      <c r="C38" s="10">
        <v>20210401061</v>
      </c>
      <c r="D38" s="10" t="s">
        <v>85</v>
      </c>
      <c r="E38" s="10" t="s">
        <v>22</v>
      </c>
      <c r="F38" s="10" t="s">
        <v>84</v>
      </c>
      <c r="G38" s="10" t="s">
        <v>23</v>
      </c>
      <c r="H38" s="12"/>
      <c r="I38" s="20">
        <v>67.6</v>
      </c>
      <c r="J38" s="10">
        <v>4002</v>
      </c>
      <c r="K38" s="22">
        <v>75.17</v>
      </c>
      <c r="L38" s="23">
        <f t="shared" si="1"/>
        <v>70.628</v>
      </c>
      <c r="M38" s="12">
        <v>2</v>
      </c>
      <c r="N38" s="24" t="s">
        <v>23</v>
      </c>
    </row>
    <row r="39" spans="1:14">
      <c r="A39" s="10">
        <v>37</v>
      </c>
      <c r="B39" s="11" t="s">
        <v>68</v>
      </c>
      <c r="C39" s="10">
        <v>20210401187</v>
      </c>
      <c r="D39" s="10" t="s">
        <v>86</v>
      </c>
      <c r="E39" s="10" t="s">
        <v>22</v>
      </c>
      <c r="F39" s="10" t="s">
        <v>84</v>
      </c>
      <c r="G39" s="10" t="s">
        <v>23</v>
      </c>
      <c r="H39" s="12"/>
      <c r="I39" s="20">
        <v>67.8</v>
      </c>
      <c r="J39" s="10">
        <v>4013</v>
      </c>
      <c r="K39" s="22">
        <v>71.67</v>
      </c>
      <c r="L39" s="23">
        <f t="shared" si="1"/>
        <v>69.348</v>
      </c>
      <c r="M39" s="12">
        <v>3</v>
      </c>
      <c r="N39" s="24" t="s">
        <v>23</v>
      </c>
    </row>
    <row r="40" spans="1:14">
      <c r="A40" s="13">
        <v>38</v>
      </c>
      <c r="B40" s="14" t="s">
        <v>87</v>
      </c>
      <c r="C40" s="13">
        <v>20210401120</v>
      </c>
      <c r="D40" s="13" t="s">
        <v>88</v>
      </c>
      <c r="E40" s="13" t="s">
        <v>22</v>
      </c>
      <c r="F40" s="13" t="s">
        <v>89</v>
      </c>
      <c r="G40" s="13" t="s">
        <v>23</v>
      </c>
      <c r="H40" s="15"/>
      <c r="I40" s="25">
        <v>70.6</v>
      </c>
      <c r="J40" s="13">
        <v>5007</v>
      </c>
      <c r="K40" s="27">
        <v>84.33</v>
      </c>
      <c r="L40" s="28">
        <f t="shared" si="1"/>
        <v>76.092</v>
      </c>
      <c r="M40" s="15">
        <v>1</v>
      </c>
      <c r="N40" s="24" t="s">
        <v>19</v>
      </c>
    </row>
    <row r="41" spans="1:14">
      <c r="A41" s="13">
        <v>39</v>
      </c>
      <c r="B41" s="14" t="s">
        <v>87</v>
      </c>
      <c r="C41" s="13">
        <v>20210401167</v>
      </c>
      <c r="D41" s="13" t="s">
        <v>90</v>
      </c>
      <c r="E41" s="13" t="s">
        <v>22</v>
      </c>
      <c r="F41" s="13" t="s">
        <v>89</v>
      </c>
      <c r="G41" s="13" t="s">
        <v>23</v>
      </c>
      <c r="H41" s="15"/>
      <c r="I41" s="25">
        <v>64.6</v>
      </c>
      <c r="J41" s="13">
        <v>5014</v>
      </c>
      <c r="K41" s="27">
        <v>87</v>
      </c>
      <c r="L41" s="28">
        <f t="shared" si="1"/>
        <v>73.56</v>
      </c>
      <c r="M41" s="15">
        <v>2</v>
      </c>
      <c r="N41" s="24" t="s">
        <v>23</v>
      </c>
    </row>
    <row r="42" spans="1:14">
      <c r="A42" s="10">
        <v>40</v>
      </c>
      <c r="B42" s="11" t="s">
        <v>87</v>
      </c>
      <c r="C42" s="10">
        <v>20210401149</v>
      </c>
      <c r="D42" s="10" t="s">
        <v>91</v>
      </c>
      <c r="E42" s="10" t="s">
        <v>22</v>
      </c>
      <c r="F42" s="10" t="s">
        <v>92</v>
      </c>
      <c r="G42" s="10" t="s">
        <v>23</v>
      </c>
      <c r="H42" s="12"/>
      <c r="I42" s="20">
        <v>65</v>
      </c>
      <c r="J42" s="10">
        <v>5001</v>
      </c>
      <c r="K42" s="22">
        <v>87.67</v>
      </c>
      <c r="L42" s="23">
        <f t="shared" si="1"/>
        <v>74.068</v>
      </c>
      <c r="M42" s="12">
        <v>1</v>
      </c>
      <c r="N42" s="24" t="s">
        <v>19</v>
      </c>
    </row>
    <row r="43" spans="1:14">
      <c r="A43" s="10">
        <v>41</v>
      </c>
      <c r="B43" s="11" t="s">
        <v>87</v>
      </c>
      <c r="C43" s="10">
        <v>20210401147</v>
      </c>
      <c r="D43" s="10" t="s">
        <v>93</v>
      </c>
      <c r="E43" s="10" t="s">
        <v>22</v>
      </c>
      <c r="F43" s="10" t="s">
        <v>92</v>
      </c>
      <c r="G43" s="10" t="s">
        <v>23</v>
      </c>
      <c r="H43" s="12"/>
      <c r="I43" s="20">
        <v>62.4</v>
      </c>
      <c r="J43" s="10">
        <v>5010</v>
      </c>
      <c r="K43" s="22">
        <v>87.17</v>
      </c>
      <c r="L43" s="23">
        <f t="shared" si="1"/>
        <v>72.308</v>
      </c>
      <c r="M43" s="12">
        <v>2</v>
      </c>
      <c r="N43" s="24" t="s">
        <v>19</v>
      </c>
    </row>
    <row r="44" spans="1:14">
      <c r="A44" s="10">
        <v>42</v>
      </c>
      <c r="B44" s="11" t="s">
        <v>87</v>
      </c>
      <c r="C44" s="10">
        <v>20210401021</v>
      </c>
      <c r="D44" s="10" t="s">
        <v>94</v>
      </c>
      <c r="E44" s="10" t="s">
        <v>22</v>
      </c>
      <c r="F44" s="10" t="s">
        <v>92</v>
      </c>
      <c r="G44" s="10" t="s">
        <v>23</v>
      </c>
      <c r="H44" s="12"/>
      <c r="I44" s="20">
        <v>62.8</v>
      </c>
      <c r="J44" s="10">
        <v>5013</v>
      </c>
      <c r="K44" s="22">
        <v>85</v>
      </c>
      <c r="L44" s="23">
        <f t="shared" si="1"/>
        <v>71.68</v>
      </c>
      <c r="M44" s="12">
        <v>3</v>
      </c>
      <c r="N44" s="24" t="s">
        <v>23</v>
      </c>
    </row>
    <row r="45" spans="1:14">
      <c r="A45" s="10">
        <v>43</v>
      </c>
      <c r="B45" s="11" t="s">
        <v>87</v>
      </c>
      <c r="C45" s="10">
        <v>20210401012</v>
      </c>
      <c r="D45" s="10" t="s">
        <v>95</v>
      </c>
      <c r="E45" s="10" t="s">
        <v>22</v>
      </c>
      <c r="F45" s="10" t="s">
        <v>92</v>
      </c>
      <c r="G45" s="10" t="s">
        <v>23</v>
      </c>
      <c r="H45" s="12"/>
      <c r="I45" s="20">
        <v>63</v>
      </c>
      <c r="J45" s="10">
        <v>5002</v>
      </c>
      <c r="K45" s="22">
        <v>84.66</v>
      </c>
      <c r="L45" s="23">
        <f t="shared" si="1"/>
        <v>71.664</v>
      </c>
      <c r="M45" s="12">
        <v>4</v>
      </c>
      <c r="N45" s="24" t="s">
        <v>23</v>
      </c>
    </row>
    <row r="46" spans="1:14">
      <c r="A46" s="10">
        <v>44</v>
      </c>
      <c r="B46" s="11" t="s">
        <v>87</v>
      </c>
      <c r="C46" s="10">
        <v>20210401042</v>
      </c>
      <c r="D46" s="10" t="s">
        <v>96</v>
      </c>
      <c r="E46" s="10" t="s">
        <v>22</v>
      </c>
      <c r="F46" s="10" t="s">
        <v>92</v>
      </c>
      <c r="G46" s="10" t="s">
        <v>23</v>
      </c>
      <c r="H46" s="12"/>
      <c r="I46" s="20">
        <v>66.2</v>
      </c>
      <c r="J46" s="10">
        <v>5008</v>
      </c>
      <c r="K46" s="22">
        <v>76.66</v>
      </c>
      <c r="L46" s="23">
        <f t="shared" si="1"/>
        <v>70.384</v>
      </c>
      <c r="M46" s="12">
        <v>5</v>
      </c>
      <c r="N46" s="24" t="s">
        <v>23</v>
      </c>
    </row>
    <row r="47" spans="1:14">
      <c r="A47" s="10">
        <v>45</v>
      </c>
      <c r="B47" s="11" t="s">
        <v>87</v>
      </c>
      <c r="C47" s="10">
        <v>20210401136</v>
      </c>
      <c r="D47" s="10" t="s">
        <v>97</v>
      </c>
      <c r="E47" s="10" t="s">
        <v>22</v>
      </c>
      <c r="F47" s="10" t="s">
        <v>92</v>
      </c>
      <c r="G47" s="10" t="s">
        <v>23</v>
      </c>
      <c r="H47" s="12"/>
      <c r="I47" s="20">
        <v>61</v>
      </c>
      <c r="J47" s="10">
        <v>5006</v>
      </c>
      <c r="K47" s="22">
        <v>73</v>
      </c>
      <c r="L47" s="23">
        <f t="shared" si="1"/>
        <v>65.8</v>
      </c>
      <c r="M47" s="12">
        <v>6</v>
      </c>
      <c r="N47" s="24" t="s">
        <v>23</v>
      </c>
    </row>
    <row r="48" spans="1:14">
      <c r="A48" s="13">
        <v>46</v>
      </c>
      <c r="B48" s="14" t="s">
        <v>87</v>
      </c>
      <c r="C48" s="13">
        <v>20210401074</v>
      </c>
      <c r="D48" s="13" t="s">
        <v>98</v>
      </c>
      <c r="E48" s="13" t="s">
        <v>22</v>
      </c>
      <c r="F48" s="13" t="s">
        <v>99</v>
      </c>
      <c r="G48" s="13" t="s">
        <v>23</v>
      </c>
      <c r="H48" s="15"/>
      <c r="I48" s="25">
        <v>70.8</v>
      </c>
      <c r="J48" s="13">
        <v>5011</v>
      </c>
      <c r="K48" s="27">
        <v>80.83</v>
      </c>
      <c r="L48" s="28">
        <f t="shared" si="1"/>
        <v>74.812</v>
      </c>
      <c r="M48" s="15">
        <v>1</v>
      </c>
      <c r="N48" s="24" t="s">
        <v>19</v>
      </c>
    </row>
    <row r="49" spans="1:14">
      <c r="A49" s="13">
        <v>47</v>
      </c>
      <c r="B49" s="14" t="s">
        <v>87</v>
      </c>
      <c r="C49" s="13">
        <v>20210401096</v>
      </c>
      <c r="D49" s="13" t="s">
        <v>100</v>
      </c>
      <c r="E49" s="13" t="s">
        <v>22</v>
      </c>
      <c r="F49" s="13" t="s">
        <v>99</v>
      </c>
      <c r="G49" s="13" t="s">
        <v>23</v>
      </c>
      <c r="H49" s="15"/>
      <c r="I49" s="25">
        <v>68.2</v>
      </c>
      <c r="J49" s="13">
        <v>5005</v>
      </c>
      <c r="K49" s="27">
        <v>75</v>
      </c>
      <c r="L49" s="28">
        <f t="shared" si="1"/>
        <v>70.92</v>
      </c>
      <c r="M49" s="15">
        <v>2</v>
      </c>
      <c r="N49" s="24" t="s">
        <v>23</v>
      </c>
    </row>
    <row r="50" spans="1:14">
      <c r="A50" s="13">
        <v>48</v>
      </c>
      <c r="B50" s="14" t="s">
        <v>87</v>
      </c>
      <c r="C50" s="13">
        <v>20210401080</v>
      </c>
      <c r="D50" s="13" t="s">
        <v>101</v>
      </c>
      <c r="E50" s="13" t="s">
        <v>22</v>
      </c>
      <c r="F50" s="13" t="s">
        <v>99</v>
      </c>
      <c r="G50" s="13" t="s">
        <v>23</v>
      </c>
      <c r="H50" s="15"/>
      <c r="I50" s="25">
        <v>63.4</v>
      </c>
      <c r="J50" s="13">
        <v>5003</v>
      </c>
      <c r="K50" s="27">
        <v>81.33</v>
      </c>
      <c r="L50" s="28">
        <f t="shared" si="1"/>
        <v>70.572</v>
      </c>
      <c r="M50" s="15">
        <v>3</v>
      </c>
      <c r="N50" s="24" t="s">
        <v>23</v>
      </c>
    </row>
    <row r="51" spans="1:14">
      <c r="A51" s="10">
        <v>49</v>
      </c>
      <c r="B51" s="11" t="s">
        <v>87</v>
      </c>
      <c r="C51" s="10">
        <v>20210401165</v>
      </c>
      <c r="D51" s="10" t="s">
        <v>102</v>
      </c>
      <c r="E51" s="10" t="s">
        <v>22</v>
      </c>
      <c r="F51" s="10" t="s">
        <v>103</v>
      </c>
      <c r="G51" s="10" t="s">
        <v>23</v>
      </c>
      <c r="H51" s="12"/>
      <c r="I51" s="20">
        <v>72.6</v>
      </c>
      <c r="J51" s="10">
        <v>5009</v>
      </c>
      <c r="K51" s="22">
        <v>85.5</v>
      </c>
      <c r="L51" s="23">
        <f t="shared" si="1"/>
        <v>77.76</v>
      </c>
      <c r="M51" s="12">
        <v>1</v>
      </c>
      <c r="N51" s="24" t="s">
        <v>19</v>
      </c>
    </row>
    <row r="52" spans="1:14">
      <c r="A52" s="10">
        <v>50</v>
      </c>
      <c r="B52" s="11" t="s">
        <v>87</v>
      </c>
      <c r="C52" s="10">
        <v>20210401166</v>
      </c>
      <c r="D52" s="10" t="s">
        <v>104</v>
      </c>
      <c r="E52" s="10" t="s">
        <v>22</v>
      </c>
      <c r="F52" s="10" t="s">
        <v>103</v>
      </c>
      <c r="G52" s="10" t="s">
        <v>23</v>
      </c>
      <c r="H52" s="12"/>
      <c r="I52" s="20">
        <v>68</v>
      </c>
      <c r="J52" s="10">
        <v>5012</v>
      </c>
      <c r="K52" s="22">
        <v>84.83</v>
      </c>
      <c r="L52" s="23">
        <f t="shared" si="1"/>
        <v>74.732</v>
      </c>
      <c r="M52" s="12">
        <v>2</v>
      </c>
      <c r="N52" s="24" t="s">
        <v>23</v>
      </c>
    </row>
    <row r="53" spans="1:14">
      <c r="A53" s="10">
        <v>51</v>
      </c>
      <c r="B53" s="11" t="s">
        <v>87</v>
      </c>
      <c r="C53" s="10">
        <v>20210401063</v>
      </c>
      <c r="D53" s="10" t="s">
        <v>105</v>
      </c>
      <c r="E53" s="10" t="s">
        <v>22</v>
      </c>
      <c r="F53" s="10" t="s">
        <v>103</v>
      </c>
      <c r="G53" s="10" t="s">
        <v>23</v>
      </c>
      <c r="H53" s="12"/>
      <c r="I53" s="20">
        <v>70.6</v>
      </c>
      <c r="J53" s="10">
        <v>5004</v>
      </c>
      <c r="K53" s="22">
        <v>78</v>
      </c>
      <c r="L53" s="23">
        <f t="shared" si="1"/>
        <v>73.56</v>
      </c>
      <c r="M53" s="12">
        <v>3</v>
      </c>
      <c r="N53" s="24" t="s">
        <v>23</v>
      </c>
    </row>
    <row r="54" spans="1:14">
      <c r="A54" s="13">
        <v>52</v>
      </c>
      <c r="B54" s="14" t="s">
        <v>106</v>
      </c>
      <c r="C54" s="13">
        <v>20210401185</v>
      </c>
      <c r="D54" s="13" t="s">
        <v>107</v>
      </c>
      <c r="E54" s="13" t="s">
        <v>22</v>
      </c>
      <c r="F54" s="13" t="s">
        <v>108</v>
      </c>
      <c r="G54" s="13" t="s">
        <v>23</v>
      </c>
      <c r="H54" s="15"/>
      <c r="I54" s="25">
        <v>65</v>
      </c>
      <c r="J54" s="13">
        <v>6002</v>
      </c>
      <c r="K54" s="27">
        <v>87.67</v>
      </c>
      <c r="L54" s="28">
        <f t="shared" si="1"/>
        <v>74.068</v>
      </c>
      <c r="M54" s="15">
        <v>1</v>
      </c>
      <c r="N54" s="24" t="s">
        <v>19</v>
      </c>
    </row>
    <row r="55" spans="1:14">
      <c r="A55" s="13">
        <v>53</v>
      </c>
      <c r="B55" s="14" t="s">
        <v>106</v>
      </c>
      <c r="C55" s="13">
        <v>20210401132</v>
      </c>
      <c r="D55" s="13" t="s">
        <v>109</v>
      </c>
      <c r="E55" s="13" t="s">
        <v>22</v>
      </c>
      <c r="F55" s="13" t="s">
        <v>108</v>
      </c>
      <c r="G55" s="13" t="s">
        <v>23</v>
      </c>
      <c r="H55" s="15"/>
      <c r="I55" s="25">
        <v>67.8</v>
      </c>
      <c r="J55" s="13">
        <v>6004</v>
      </c>
      <c r="K55" s="27">
        <v>82.17</v>
      </c>
      <c r="L55" s="28">
        <f t="shared" si="1"/>
        <v>73.548</v>
      </c>
      <c r="M55" s="15">
        <v>2</v>
      </c>
      <c r="N55" s="24" t="s">
        <v>19</v>
      </c>
    </row>
    <row r="56" spans="1:14">
      <c r="A56" s="13">
        <v>54</v>
      </c>
      <c r="B56" s="14" t="s">
        <v>106</v>
      </c>
      <c r="C56" s="13">
        <v>20210401071</v>
      </c>
      <c r="D56" s="13" t="s">
        <v>110</v>
      </c>
      <c r="E56" s="13" t="s">
        <v>22</v>
      </c>
      <c r="F56" s="13" t="s">
        <v>108</v>
      </c>
      <c r="G56" s="13" t="s">
        <v>23</v>
      </c>
      <c r="H56" s="15"/>
      <c r="I56" s="25">
        <v>66.2</v>
      </c>
      <c r="J56" s="13">
        <v>6010</v>
      </c>
      <c r="K56" s="27">
        <v>82.5</v>
      </c>
      <c r="L56" s="28">
        <f t="shared" si="1"/>
        <v>72.72</v>
      </c>
      <c r="M56" s="15">
        <v>3</v>
      </c>
      <c r="N56" s="24" t="s">
        <v>23</v>
      </c>
    </row>
    <row r="57" spans="1:14">
      <c r="A57" s="13">
        <v>55</v>
      </c>
      <c r="B57" s="14" t="s">
        <v>106</v>
      </c>
      <c r="C57" s="13">
        <v>20210401006</v>
      </c>
      <c r="D57" s="13" t="s">
        <v>111</v>
      </c>
      <c r="E57" s="13" t="s">
        <v>22</v>
      </c>
      <c r="F57" s="13" t="s">
        <v>108</v>
      </c>
      <c r="G57" s="13" t="s">
        <v>23</v>
      </c>
      <c r="H57" s="15"/>
      <c r="I57" s="25">
        <v>65.4</v>
      </c>
      <c r="J57" s="13">
        <v>6005</v>
      </c>
      <c r="K57" s="27">
        <v>81.33</v>
      </c>
      <c r="L57" s="28">
        <f t="shared" si="1"/>
        <v>71.772</v>
      </c>
      <c r="M57" s="15">
        <v>4</v>
      </c>
      <c r="N57" s="24" t="s">
        <v>23</v>
      </c>
    </row>
    <row r="58" spans="1:14">
      <c r="A58" s="13">
        <v>56</v>
      </c>
      <c r="B58" s="14" t="s">
        <v>106</v>
      </c>
      <c r="C58" s="13">
        <v>20210401188</v>
      </c>
      <c r="D58" s="13" t="s">
        <v>112</v>
      </c>
      <c r="E58" s="13" t="s">
        <v>22</v>
      </c>
      <c r="F58" s="13" t="s">
        <v>108</v>
      </c>
      <c r="G58" s="13" t="s">
        <v>23</v>
      </c>
      <c r="H58" s="15"/>
      <c r="I58" s="25">
        <v>61.6</v>
      </c>
      <c r="J58" s="13">
        <v>6014</v>
      </c>
      <c r="K58" s="27">
        <v>87</v>
      </c>
      <c r="L58" s="28">
        <f t="shared" si="1"/>
        <v>71.76</v>
      </c>
      <c r="M58" s="15">
        <v>5</v>
      </c>
      <c r="N58" s="24" t="s">
        <v>23</v>
      </c>
    </row>
    <row r="59" spans="1:14">
      <c r="A59" s="13">
        <v>57</v>
      </c>
      <c r="B59" s="14" t="s">
        <v>106</v>
      </c>
      <c r="C59" s="13">
        <v>20210401179</v>
      </c>
      <c r="D59" s="13" t="s">
        <v>113</v>
      </c>
      <c r="E59" s="13" t="s">
        <v>22</v>
      </c>
      <c r="F59" s="13" t="s">
        <v>108</v>
      </c>
      <c r="G59" s="13" t="s">
        <v>23</v>
      </c>
      <c r="H59" s="15"/>
      <c r="I59" s="25">
        <v>63.2</v>
      </c>
      <c r="J59" s="13">
        <v>6006</v>
      </c>
      <c r="K59" s="27">
        <v>84.33</v>
      </c>
      <c r="L59" s="28">
        <f t="shared" si="1"/>
        <v>71.652</v>
      </c>
      <c r="M59" s="15">
        <v>6</v>
      </c>
      <c r="N59" s="24" t="s">
        <v>23</v>
      </c>
    </row>
    <row r="60" spans="1:14">
      <c r="A60" s="10">
        <v>58</v>
      </c>
      <c r="B60" s="11" t="s">
        <v>106</v>
      </c>
      <c r="C60" s="10">
        <v>20210401018</v>
      </c>
      <c r="D60" s="10" t="s">
        <v>114</v>
      </c>
      <c r="E60" s="10" t="s">
        <v>22</v>
      </c>
      <c r="F60" s="10" t="s">
        <v>115</v>
      </c>
      <c r="G60" s="10" t="s">
        <v>23</v>
      </c>
      <c r="H60" s="12"/>
      <c r="I60" s="20">
        <v>74.2</v>
      </c>
      <c r="J60" s="10">
        <v>6007</v>
      </c>
      <c r="K60" s="22">
        <v>84</v>
      </c>
      <c r="L60" s="23">
        <f t="shared" si="1"/>
        <v>78.12</v>
      </c>
      <c r="M60" s="12">
        <v>1</v>
      </c>
      <c r="N60" s="24" t="s">
        <v>19</v>
      </c>
    </row>
    <row r="61" spans="1:14">
      <c r="A61" s="10">
        <v>59</v>
      </c>
      <c r="B61" s="11" t="s">
        <v>106</v>
      </c>
      <c r="C61" s="10">
        <v>20210401163</v>
      </c>
      <c r="D61" s="10" t="s">
        <v>116</v>
      </c>
      <c r="E61" s="10" t="s">
        <v>22</v>
      </c>
      <c r="F61" s="10" t="s">
        <v>115</v>
      </c>
      <c r="G61" s="10" t="s">
        <v>23</v>
      </c>
      <c r="H61" s="12"/>
      <c r="I61" s="20">
        <v>67.6</v>
      </c>
      <c r="J61" s="10">
        <v>6011</v>
      </c>
      <c r="K61" s="22">
        <v>89</v>
      </c>
      <c r="L61" s="23">
        <f t="shared" si="1"/>
        <v>76.16</v>
      </c>
      <c r="M61" s="12">
        <v>2</v>
      </c>
      <c r="N61" s="24" t="s">
        <v>19</v>
      </c>
    </row>
    <row r="62" spans="1:14">
      <c r="A62" s="10">
        <v>60</v>
      </c>
      <c r="B62" s="11" t="s">
        <v>106</v>
      </c>
      <c r="C62" s="10">
        <v>20210401146</v>
      </c>
      <c r="D62" s="10" t="s">
        <v>117</v>
      </c>
      <c r="E62" s="10" t="s">
        <v>22</v>
      </c>
      <c r="F62" s="10" t="s">
        <v>115</v>
      </c>
      <c r="G62" s="10" t="s">
        <v>23</v>
      </c>
      <c r="H62" s="12"/>
      <c r="I62" s="20">
        <v>65.4</v>
      </c>
      <c r="J62" s="10">
        <v>6013</v>
      </c>
      <c r="K62" s="22">
        <v>89.67</v>
      </c>
      <c r="L62" s="23">
        <f t="shared" si="1"/>
        <v>75.108</v>
      </c>
      <c r="M62" s="12">
        <v>3</v>
      </c>
      <c r="N62" s="24" t="s">
        <v>19</v>
      </c>
    </row>
    <row r="63" spans="1:14">
      <c r="A63" s="10">
        <v>61</v>
      </c>
      <c r="B63" s="11" t="s">
        <v>106</v>
      </c>
      <c r="C63" s="10">
        <v>20210401053</v>
      </c>
      <c r="D63" s="10" t="s">
        <v>118</v>
      </c>
      <c r="E63" s="10" t="s">
        <v>22</v>
      </c>
      <c r="F63" s="10" t="s">
        <v>115</v>
      </c>
      <c r="G63" s="10" t="s">
        <v>23</v>
      </c>
      <c r="H63" s="12"/>
      <c r="I63" s="20">
        <v>69.4</v>
      </c>
      <c r="J63" s="10">
        <v>6008</v>
      </c>
      <c r="K63" s="22">
        <v>82.83</v>
      </c>
      <c r="L63" s="23">
        <f t="shared" si="1"/>
        <v>74.772</v>
      </c>
      <c r="M63" s="12">
        <v>4</v>
      </c>
      <c r="N63" s="24" t="s">
        <v>23</v>
      </c>
    </row>
    <row r="64" spans="1:14">
      <c r="A64" s="10">
        <v>62</v>
      </c>
      <c r="B64" s="11" t="s">
        <v>106</v>
      </c>
      <c r="C64" s="10">
        <v>20210401035</v>
      </c>
      <c r="D64" s="10" t="s">
        <v>119</v>
      </c>
      <c r="E64" s="10" t="s">
        <v>22</v>
      </c>
      <c r="F64" s="10" t="s">
        <v>115</v>
      </c>
      <c r="G64" s="10" t="s">
        <v>23</v>
      </c>
      <c r="H64" s="12"/>
      <c r="I64" s="20">
        <v>68.8</v>
      </c>
      <c r="J64" s="10">
        <v>6003</v>
      </c>
      <c r="K64" s="22">
        <v>83</v>
      </c>
      <c r="L64" s="23">
        <f t="shared" si="1"/>
        <v>74.48</v>
      </c>
      <c r="M64" s="12">
        <v>5</v>
      </c>
      <c r="N64" s="24" t="s">
        <v>23</v>
      </c>
    </row>
    <row r="65" spans="1:14">
      <c r="A65" s="10">
        <v>63</v>
      </c>
      <c r="B65" s="11" t="s">
        <v>106</v>
      </c>
      <c r="C65" s="10">
        <v>20210401001</v>
      </c>
      <c r="D65" s="10" t="s">
        <v>120</v>
      </c>
      <c r="E65" s="10" t="s">
        <v>22</v>
      </c>
      <c r="F65" s="10" t="s">
        <v>115</v>
      </c>
      <c r="G65" s="10" t="s">
        <v>23</v>
      </c>
      <c r="H65" s="12"/>
      <c r="I65" s="20">
        <v>67.4</v>
      </c>
      <c r="J65" s="10">
        <v>6001</v>
      </c>
      <c r="K65" s="22">
        <v>81</v>
      </c>
      <c r="L65" s="23">
        <f t="shared" si="1"/>
        <v>72.84</v>
      </c>
      <c r="M65" s="12">
        <v>6</v>
      </c>
      <c r="N65" s="24" t="s">
        <v>23</v>
      </c>
    </row>
    <row r="66" spans="1:14">
      <c r="A66" s="10">
        <v>64</v>
      </c>
      <c r="B66" s="11" t="s">
        <v>106</v>
      </c>
      <c r="C66" s="10">
        <v>20210401143</v>
      </c>
      <c r="D66" s="10" t="s">
        <v>121</v>
      </c>
      <c r="E66" s="10" t="s">
        <v>22</v>
      </c>
      <c r="F66" s="10" t="s">
        <v>115</v>
      </c>
      <c r="G66" s="10" t="s">
        <v>23</v>
      </c>
      <c r="H66" s="12"/>
      <c r="I66" s="20">
        <v>63</v>
      </c>
      <c r="J66" s="10">
        <v>6012</v>
      </c>
      <c r="K66" s="22">
        <v>84.17</v>
      </c>
      <c r="L66" s="23">
        <f t="shared" si="1"/>
        <v>71.468</v>
      </c>
      <c r="M66" s="12">
        <v>7</v>
      </c>
      <c r="N66" s="24" t="s">
        <v>23</v>
      </c>
    </row>
    <row r="67" spans="1:14">
      <c r="A67" s="10">
        <v>65</v>
      </c>
      <c r="B67" s="11" t="s">
        <v>106</v>
      </c>
      <c r="C67" s="10">
        <v>20210401159</v>
      </c>
      <c r="D67" s="10" t="s">
        <v>122</v>
      </c>
      <c r="E67" s="10" t="s">
        <v>22</v>
      </c>
      <c r="F67" s="10" t="s">
        <v>115</v>
      </c>
      <c r="G67" s="10" t="s">
        <v>23</v>
      </c>
      <c r="H67" s="12"/>
      <c r="I67" s="20">
        <v>62.2</v>
      </c>
      <c r="J67" s="10">
        <v>6009</v>
      </c>
      <c r="K67" s="22">
        <v>80.33</v>
      </c>
      <c r="L67" s="23">
        <f t="shared" si="1"/>
        <v>69.452</v>
      </c>
      <c r="M67" s="12">
        <v>8</v>
      </c>
      <c r="N67" s="24" t="s">
        <v>23</v>
      </c>
    </row>
    <row r="68" spans="1:14">
      <c r="A68" s="13">
        <v>66</v>
      </c>
      <c r="B68" s="14" t="s">
        <v>123</v>
      </c>
      <c r="C68" s="13">
        <v>20210401101</v>
      </c>
      <c r="D68" s="13" t="s">
        <v>124</v>
      </c>
      <c r="E68" s="13" t="s">
        <v>22</v>
      </c>
      <c r="F68" s="13" t="s">
        <v>125</v>
      </c>
      <c r="G68" s="13" t="s">
        <v>23</v>
      </c>
      <c r="H68" s="15"/>
      <c r="I68" s="25">
        <v>65.4</v>
      </c>
      <c r="J68" s="13">
        <v>7011</v>
      </c>
      <c r="K68" s="27">
        <v>78.4</v>
      </c>
      <c r="L68" s="28">
        <f t="shared" si="1"/>
        <v>70.6</v>
      </c>
      <c r="M68" s="15">
        <v>1</v>
      </c>
      <c r="N68" s="24" t="s">
        <v>19</v>
      </c>
    </row>
    <row r="69" spans="1:14">
      <c r="A69" s="13">
        <v>67</v>
      </c>
      <c r="B69" s="14" t="s">
        <v>123</v>
      </c>
      <c r="C69" s="13">
        <v>20210401122</v>
      </c>
      <c r="D69" s="13" t="s">
        <v>126</v>
      </c>
      <c r="E69" s="13" t="s">
        <v>22</v>
      </c>
      <c r="F69" s="13" t="s">
        <v>125</v>
      </c>
      <c r="G69" s="13" t="s">
        <v>23</v>
      </c>
      <c r="H69" s="15"/>
      <c r="I69" s="25">
        <v>60.6</v>
      </c>
      <c r="J69" s="13">
        <v>7013</v>
      </c>
      <c r="K69" s="27">
        <v>77.37</v>
      </c>
      <c r="L69" s="28">
        <f t="shared" si="1"/>
        <v>67.308</v>
      </c>
      <c r="M69" s="15">
        <v>2</v>
      </c>
      <c r="N69" s="24" t="s">
        <v>23</v>
      </c>
    </row>
    <row r="70" spans="1:14">
      <c r="A70" s="10">
        <v>68</v>
      </c>
      <c r="B70" s="11" t="s">
        <v>123</v>
      </c>
      <c r="C70" s="10">
        <v>20210401039</v>
      </c>
      <c r="D70" s="10" t="s">
        <v>127</v>
      </c>
      <c r="E70" s="10" t="s">
        <v>22</v>
      </c>
      <c r="F70" s="10" t="s">
        <v>128</v>
      </c>
      <c r="G70" s="10" t="s">
        <v>23</v>
      </c>
      <c r="H70" s="12"/>
      <c r="I70" s="20">
        <v>71.6</v>
      </c>
      <c r="J70" s="10">
        <v>7002</v>
      </c>
      <c r="K70" s="22">
        <v>81.43</v>
      </c>
      <c r="L70" s="23">
        <f t="shared" si="1"/>
        <v>75.532</v>
      </c>
      <c r="M70" s="12">
        <v>1</v>
      </c>
      <c r="N70" s="24" t="s">
        <v>19</v>
      </c>
    </row>
    <row r="71" spans="1:14">
      <c r="A71" s="10">
        <v>69</v>
      </c>
      <c r="B71" s="11" t="s">
        <v>123</v>
      </c>
      <c r="C71" s="10">
        <v>20210401144</v>
      </c>
      <c r="D71" s="10" t="s">
        <v>129</v>
      </c>
      <c r="E71" s="10" t="s">
        <v>22</v>
      </c>
      <c r="F71" s="10" t="s">
        <v>128</v>
      </c>
      <c r="G71" s="10" t="s">
        <v>23</v>
      </c>
      <c r="H71" s="12"/>
      <c r="I71" s="20">
        <v>68.6</v>
      </c>
      <c r="J71" s="10">
        <v>7006</v>
      </c>
      <c r="K71" s="22">
        <v>78.8</v>
      </c>
      <c r="L71" s="23">
        <f t="shared" si="1"/>
        <v>72.68</v>
      </c>
      <c r="M71" s="12">
        <v>2</v>
      </c>
      <c r="N71" s="24" t="s">
        <v>19</v>
      </c>
    </row>
    <row r="72" spans="1:14">
      <c r="A72" s="10">
        <v>70</v>
      </c>
      <c r="B72" s="11" t="s">
        <v>123</v>
      </c>
      <c r="C72" s="10">
        <v>20210401117</v>
      </c>
      <c r="D72" s="10" t="s">
        <v>130</v>
      </c>
      <c r="E72" s="10" t="s">
        <v>22</v>
      </c>
      <c r="F72" s="10" t="s">
        <v>128</v>
      </c>
      <c r="G72" s="10" t="s">
        <v>23</v>
      </c>
      <c r="H72" s="12"/>
      <c r="I72" s="20">
        <v>64.8</v>
      </c>
      <c r="J72" s="10">
        <v>7009</v>
      </c>
      <c r="K72" s="22">
        <v>81.17</v>
      </c>
      <c r="L72" s="23">
        <f t="shared" si="1"/>
        <v>71.348</v>
      </c>
      <c r="M72" s="12">
        <v>3</v>
      </c>
      <c r="N72" s="24" t="s">
        <v>23</v>
      </c>
    </row>
    <row r="73" spans="1:14">
      <c r="A73" s="10">
        <v>71</v>
      </c>
      <c r="B73" s="11" t="s">
        <v>123</v>
      </c>
      <c r="C73" s="10">
        <v>20210401034</v>
      </c>
      <c r="D73" s="10" t="s">
        <v>131</v>
      </c>
      <c r="E73" s="10" t="s">
        <v>22</v>
      </c>
      <c r="F73" s="10" t="s">
        <v>128</v>
      </c>
      <c r="G73" s="10" t="s">
        <v>23</v>
      </c>
      <c r="H73" s="12"/>
      <c r="I73" s="20">
        <v>63.4</v>
      </c>
      <c r="J73" s="10">
        <v>7001</v>
      </c>
      <c r="K73" s="22">
        <v>82.13</v>
      </c>
      <c r="L73" s="23">
        <f t="shared" si="1"/>
        <v>70.892</v>
      </c>
      <c r="M73" s="12">
        <v>4</v>
      </c>
      <c r="N73" s="24" t="s">
        <v>23</v>
      </c>
    </row>
    <row r="74" spans="1:14">
      <c r="A74" s="10">
        <v>72</v>
      </c>
      <c r="B74" s="11" t="s">
        <v>123</v>
      </c>
      <c r="C74" s="10">
        <v>20210401066</v>
      </c>
      <c r="D74" s="10" t="s">
        <v>132</v>
      </c>
      <c r="E74" s="10" t="s">
        <v>22</v>
      </c>
      <c r="F74" s="10" t="s">
        <v>128</v>
      </c>
      <c r="G74" s="10" t="s">
        <v>23</v>
      </c>
      <c r="H74" s="12"/>
      <c r="I74" s="20">
        <v>62.8</v>
      </c>
      <c r="J74" s="10">
        <v>7012</v>
      </c>
      <c r="K74" s="22">
        <v>78.03</v>
      </c>
      <c r="L74" s="23">
        <f t="shared" ref="L74:L81" si="2">I74*0.6+K74*0.4</f>
        <v>68.892</v>
      </c>
      <c r="M74" s="12">
        <v>5</v>
      </c>
      <c r="N74" s="24" t="s">
        <v>23</v>
      </c>
    </row>
    <row r="75" spans="1:14">
      <c r="A75" s="10">
        <v>73</v>
      </c>
      <c r="B75" s="11" t="s">
        <v>123</v>
      </c>
      <c r="C75" s="10">
        <v>20210401056</v>
      </c>
      <c r="D75" s="10" t="s">
        <v>133</v>
      </c>
      <c r="E75" s="10" t="s">
        <v>22</v>
      </c>
      <c r="F75" s="10" t="s">
        <v>128</v>
      </c>
      <c r="G75" s="10" t="s">
        <v>23</v>
      </c>
      <c r="H75" s="12"/>
      <c r="I75" s="20">
        <v>62.6</v>
      </c>
      <c r="J75" s="10">
        <v>7010</v>
      </c>
      <c r="K75" s="22">
        <v>76.13</v>
      </c>
      <c r="L75" s="23">
        <f t="shared" si="2"/>
        <v>68.012</v>
      </c>
      <c r="M75" s="12">
        <v>6</v>
      </c>
      <c r="N75" s="24" t="s">
        <v>23</v>
      </c>
    </row>
    <row r="76" spans="1:14">
      <c r="A76" s="13">
        <v>74</v>
      </c>
      <c r="B76" s="14" t="s">
        <v>123</v>
      </c>
      <c r="C76" s="13">
        <v>20210401027</v>
      </c>
      <c r="D76" s="13" t="s">
        <v>134</v>
      </c>
      <c r="E76" s="13" t="s">
        <v>22</v>
      </c>
      <c r="F76" s="13" t="s">
        <v>135</v>
      </c>
      <c r="G76" s="13" t="s">
        <v>23</v>
      </c>
      <c r="H76" s="15"/>
      <c r="I76" s="25">
        <v>76.6</v>
      </c>
      <c r="J76" s="13">
        <v>7007</v>
      </c>
      <c r="K76" s="27">
        <v>76.2</v>
      </c>
      <c r="L76" s="28">
        <f t="shared" si="2"/>
        <v>76.44</v>
      </c>
      <c r="M76" s="15">
        <v>1</v>
      </c>
      <c r="N76" s="24" t="s">
        <v>19</v>
      </c>
    </row>
    <row r="77" spans="1:14">
      <c r="A77" s="13">
        <v>75</v>
      </c>
      <c r="B77" s="14" t="s">
        <v>123</v>
      </c>
      <c r="C77" s="13">
        <v>20210401008</v>
      </c>
      <c r="D77" s="13" t="s">
        <v>136</v>
      </c>
      <c r="E77" s="13" t="s">
        <v>22</v>
      </c>
      <c r="F77" s="13" t="s">
        <v>135</v>
      </c>
      <c r="G77" s="13" t="s">
        <v>23</v>
      </c>
      <c r="H77" s="15"/>
      <c r="I77" s="25">
        <v>68.8</v>
      </c>
      <c r="J77" s="13">
        <v>7003</v>
      </c>
      <c r="K77" s="27">
        <v>80.53</v>
      </c>
      <c r="L77" s="28">
        <f t="shared" si="2"/>
        <v>73.492</v>
      </c>
      <c r="M77" s="15">
        <v>2</v>
      </c>
      <c r="N77" s="24" t="s">
        <v>19</v>
      </c>
    </row>
    <row r="78" spans="1:14">
      <c r="A78" s="13">
        <v>76</v>
      </c>
      <c r="B78" s="14" t="s">
        <v>123</v>
      </c>
      <c r="C78" s="13">
        <v>20210401162</v>
      </c>
      <c r="D78" s="13" t="s">
        <v>137</v>
      </c>
      <c r="E78" s="13" t="s">
        <v>22</v>
      </c>
      <c r="F78" s="13" t="s">
        <v>135</v>
      </c>
      <c r="G78" s="13" t="s">
        <v>23</v>
      </c>
      <c r="H78" s="15"/>
      <c r="I78" s="25">
        <v>63.8</v>
      </c>
      <c r="J78" s="13">
        <v>7014</v>
      </c>
      <c r="K78" s="27">
        <v>77.1</v>
      </c>
      <c r="L78" s="28">
        <f t="shared" si="2"/>
        <v>69.12</v>
      </c>
      <c r="M78" s="15">
        <v>3</v>
      </c>
      <c r="N78" s="24" t="s">
        <v>23</v>
      </c>
    </row>
    <row r="79" spans="1:14">
      <c r="A79" s="13">
        <v>77</v>
      </c>
      <c r="B79" s="14" t="s">
        <v>123</v>
      </c>
      <c r="C79" s="13">
        <v>20210401004</v>
      </c>
      <c r="D79" s="13" t="s">
        <v>138</v>
      </c>
      <c r="E79" s="13" t="s">
        <v>22</v>
      </c>
      <c r="F79" s="13" t="s">
        <v>135</v>
      </c>
      <c r="G79" s="13" t="s">
        <v>23</v>
      </c>
      <c r="H79" s="15"/>
      <c r="I79" s="25">
        <v>61.8</v>
      </c>
      <c r="J79" s="13">
        <v>7004</v>
      </c>
      <c r="K79" s="27">
        <v>78.2</v>
      </c>
      <c r="L79" s="28">
        <f t="shared" si="2"/>
        <v>68.36</v>
      </c>
      <c r="M79" s="15">
        <v>4</v>
      </c>
      <c r="N79" s="24" t="s">
        <v>23</v>
      </c>
    </row>
    <row r="80" spans="1:14">
      <c r="A80" s="13">
        <v>78</v>
      </c>
      <c r="B80" s="14" t="s">
        <v>123</v>
      </c>
      <c r="C80" s="13">
        <v>20210401098</v>
      </c>
      <c r="D80" s="13" t="s">
        <v>139</v>
      </c>
      <c r="E80" s="13" t="s">
        <v>22</v>
      </c>
      <c r="F80" s="13" t="s">
        <v>135</v>
      </c>
      <c r="G80" s="13" t="s">
        <v>23</v>
      </c>
      <c r="H80" s="15"/>
      <c r="I80" s="25">
        <v>61.4</v>
      </c>
      <c r="J80" s="13">
        <v>7008</v>
      </c>
      <c r="K80" s="27">
        <v>77.03</v>
      </c>
      <c r="L80" s="28">
        <f t="shared" si="2"/>
        <v>67.652</v>
      </c>
      <c r="M80" s="15">
        <v>5</v>
      </c>
      <c r="N80" s="24" t="s">
        <v>23</v>
      </c>
    </row>
    <row r="81" spans="1:14">
      <c r="A81" s="13">
        <v>79</v>
      </c>
      <c r="B81" s="14" t="s">
        <v>123</v>
      </c>
      <c r="C81" s="13">
        <v>20210401099</v>
      </c>
      <c r="D81" s="13" t="s">
        <v>140</v>
      </c>
      <c r="E81" s="13" t="s">
        <v>22</v>
      </c>
      <c r="F81" s="13" t="s">
        <v>135</v>
      </c>
      <c r="G81" s="13" t="s">
        <v>23</v>
      </c>
      <c r="H81" s="15"/>
      <c r="I81" s="25">
        <v>61.4</v>
      </c>
      <c r="J81" s="13">
        <v>7005</v>
      </c>
      <c r="K81" s="27">
        <v>76.93</v>
      </c>
      <c r="L81" s="28">
        <f t="shared" si="2"/>
        <v>67.612</v>
      </c>
      <c r="M81" s="15">
        <v>6</v>
      </c>
      <c r="N81" s="24" t="s">
        <v>23</v>
      </c>
    </row>
  </sheetData>
  <sortState ref="A3:M80">
    <sortCondition ref="L3:L80" descending="1"/>
  </sortState>
  <mergeCells count="1">
    <mergeCell ref="A1:N1"/>
  </mergeCells>
  <conditionalFormatting sqref="D12:D25">
    <cfRule type="duplicateValues" dxfId="0" priority="1"/>
  </conditionalFormatting>
  <printOptions horizontalCentered="1"/>
  <pageMargins left="0.471527777777778" right="0.393055555555556" top="0.865277777777778" bottom="0.668055555555556" header="0.747916666666667" footer="0.7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go.fire</cp:lastModifiedBy>
  <dcterms:created xsi:type="dcterms:W3CDTF">2021-03-27T13:45:00Z</dcterms:created>
  <dcterms:modified xsi:type="dcterms:W3CDTF">2021-03-29T02:36:34Z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0A585BAF17BD4DB5AC0F296779C7A6D1</vt:lpwstr>
  </property>
  <property fmtid="{D5CDD505-2E9C-101B-9397-08002B2CF9AE}" pid="3" name="KSOProductBuildVer">
    <vt:lpwstr>2052-10.1.0.7698</vt:lpwstr>
  </property>
</Properties>
</file>