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53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<sst xmlns="http://schemas.openxmlformats.org/spreadsheetml/2006/main" count="32" uniqueCount="30">
  <si>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r>
      <t xml:space="preserve">   </t>
    </r>
    <r>
      <rPr>
        <b/>
        <sz val="24"/>
        <rFont val="宋体"/>
        <family val="0"/>
      </rPr>
      <t xml:space="preserve">                 2023年长海县公开招聘教师总成绩</t>
    </r>
  </si>
  <si>
    <t>序号</t>
  </si>
  <si>
    <t>岗位</t>
  </si>
  <si>
    <t>招聘人数</t>
  </si>
  <si>
    <t>姓名</t>
  </si>
  <si>
    <t>笔试
成绩</t>
  </si>
  <si>
    <t>笔试折合分</t>
  </si>
  <si>
    <t>面试
成绩</t>
  </si>
  <si>
    <t>面试
折合分</t>
  </si>
  <si>
    <t>总分</t>
  </si>
  <si>
    <t>名次</t>
  </si>
  <si>
    <t>长海县第三中学初中历史</t>
  </si>
  <si>
    <t>王宇飞</t>
  </si>
  <si>
    <t>69</t>
  </si>
  <si>
    <t>长海县海洋岛学校（初中部）初中音乐</t>
  </si>
  <si>
    <t>于沛时</t>
  </si>
  <si>
    <t>66</t>
  </si>
  <si>
    <t>季 琦</t>
  </si>
  <si>
    <t>68</t>
  </si>
  <si>
    <t>长海县高级中学思政教师</t>
  </si>
  <si>
    <t>李纪元</t>
  </si>
  <si>
    <t>67</t>
  </si>
  <si>
    <t>长海县中等职业技术专业学校历史教师</t>
  </si>
  <si>
    <t>单 鑫</t>
  </si>
  <si>
    <t>蒋芷毓</t>
  </si>
  <si>
    <t>78</t>
  </si>
  <si>
    <t>缺考</t>
  </si>
  <si>
    <t>长海县中等职业技术专业学校机械加工教师</t>
  </si>
  <si>
    <t>李千新</t>
  </si>
  <si>
    <t>鲁忱纬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</si>
</sst>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2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left" vertical="center"/>
    </xf>
    <xf numFmtId="176" fontId="43" fillId="0" borderId="9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 topLeftCell="A1">
      <selection activeCell="B12" sqref="B12"/>
    </sheetView>
  </sheetViews>
  <sheetFormatPr defaultColWidth="9.00390625" defaultRowHeight="14.25"/>
  <cols>
    <col min="1" max="1" width="5.625" style="0" customWidth="1"/>
    <col min="2" max="2" width="52.00390625" style="1" customWidth="1"/>
    <col min="3" max="3" width="6.75390625" style="1" customWidth="1"/>
    <col min="4" max="4" width="12.50390625" style="1" customWidth="1"/>
    <col min="5" max="5" width="8.00390625" style="0" customWidth="1"/>
    <col min="6" max="6" width="13.875" style="0" customWidth="1"/>
    <col min="7" max="7" width="8.875" style="0" customWidth="1"/>
    <col min="8" max="8" width="10.875" style="0" customWidth="1"/>
    <col min="9" max="9" width="13.375" style="0" customWidth="1"/>
    <col min="10" max="10" width="6.75390625" style="1" customWidth="1"/>
  </cols>
  <sheetData>
    <row r="2" spans="1:10" ht="57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38.25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9" t="s">
        <v>9</v>
      </c>
      <c r="J3" s="19" t="s">
        <v>10</v>
      </c>
    </row>
    <row r="4" spans="1:10" ht="21.75" customHeight="1">
      <c r="A4" s="6">
        <v>1</v>
      </c>
      <c r="B4" s="7" t="s">
        <v>11</v>
      </c>
      <c r="C4" s="8">
        <v>1</v>
      </c>
      <c r="D4" s="9" t="s">
        <v>12</v>
      </c>
      <c r="E4" s="9" t="s">
        <v>13</v>
      </c>
      <c r="F4" s="10">
        <f aca="true" t="shared" si="0" ref="F4:F11">E4*0.4</f>
        <v>27.6</v>
      </c>
      <c r="G4" s="10">
        <v>44</v>
      </c>
      <c r="H4" s="10">
        <f aca="true" t="shared" si="1" ref="H4:H8">G4*0.6</f>
        <v>26.4</v>
      </c>
      <c r="I4" s="10">
        <f aca="true" t="shared" si="2" ref="I4:I11">F4+H4</f>
        <v>54</v>
      </c>
      <c r="J4" s="6">
        <v>1</v>
      </c>
    </row>
    <row r="5" spans="1:10" ht="21.75" customHeight="1">
      <c r="A5" s="6">
        <v>2</v>
      </c>
      <c r="B5" s="11" t="s">
        <v>14</v>
      </c>
      <c r="C5" s="12">
        <v>1</v>
      </c>
      <c r="D5" s="9" t="s">
        <v>15</v>
      </c>
      <c r="E5" s="9" t="s">
        <v>16</v>
      </c>
      <c r="F5" s="10">
        <f t="shared" si="0"/>
        <v>26.400000000000002</v>
      </c>
      <c r="G5" s="13">
        <v>76.6</v>
      </c>
      <c r="H5" s="10">
        <f t="shared" si="1"/>
        <v>45.959999999999994</v>
      </c>
      <c r="I5" s="10">
        <f t="shared" si="2"/>
        <v>72.36</v>
      </c>
      <c r="J5" s="20">
        <v>1</v>
      </c>
    </row>
    <row r="6" spans="1:10" ht="20.25">
      <c r="A6" s="6">
        <v>3</v>
      </c>
      <c r="B6" s="14"/>
      <c r="C6" s="15"/>
      <c r="D6" s="16" t="s">
        <v>17</v>
      </c>
      <c r="E6" s="9" t="s">
        <v>18</v>
      </c>
      <c r="F6" s="10">
        <f t="shared" si="0"/>
        <v>27.200000000000003</v>
      </c>
      <c r="G6" s="10">
        <v>69.8</v>
      </c>
      <c r="H6" s="10">
        <f t="shared" si="1"/>
        <v>41.879999999999995</v>
      </c>
      <c r="I6" s="10">
        <f t="shared" si="2"/>
        <v>69.08</v>
      </c>
      <c r="J6" s="6">
        <v>2</v>
      </c>
    </row>
    <row r="7" spans="1:10" ht="20.25">
      <c r="A7" s="6">
        <v>4</v>
      </c>
      <c r="B7" s="17" t="s">
        <v>19</v>
      </c>
      <c r="C7" s="8">
        <v>1</v>
      </c>
      <c r="D7" s="9" t="s">
        <v>20</v>
      </c>
      <c r="E7" s="9" t="s">
        <v>21</v>
      </c>
      <c r="F7" s="10">
        <f t="shared" si="0"/>
        <v>26.8</v>
      </c>
      <c r="G7" s="13">
        <v>55.4</v>
      </c>
      <c r="H7" s="10">
        <f t="shared" si="1"/>
        <v>33.239999999999995</v>
      </c>
      <c r="I7" s="10">
        <f t="shared" si="2"/>
        <v>60.03999999999999</v>
      </c>
      <c r="J7" s="20">
        <v>1</v>
      </c>
    </row>
    <row r="8" spans="1:10" ht="20.25">
      <c r="A8" s="6">
        <v>5</v>
      </c>
      <c r="B8" s="11" t="s">
        <v>22</v>
      </c>
      <c r="C8" s="12">
        <v>1</v>
      </c>
      <c r="D8" s="9" t="s">
        <v>23</v>
      </c>
      <c r="E8" s="9" t="s">
        <v>21</v>
      </c>
      <c r="F8" s="10">
        <f t="shared" si="0"/>
        <v>26.8</v>
      </c>
      <c r="G8" s="13">
        <v>56.2</v>
      </c>
      <c r="H8" s="10">
        <f t="shared" si="1"/>
        <v>33.72</v>
      </c>
      <c r="I8" s="10">
        <f t="shared" si="2"/>
        <v>60.519999999999996</v>
      </c>
      <c r="J8" s="20">
        <v>1</v>
      </c>
    </row>
    <row r="9" spans="1:10" ht="20.25">
      <c r="A9" s="6">
        <v>6</v>
      </c>
      <c r="B9" s="14"/>
      <c r="C9" s="15"/>
      <c r="D9" s="16" t="s">
        <v>24</v>
      </c>
      <c r="E9" s="9" t="s">
        <v>25</v>
      </c>
      <c r="F9" s="10">
        <f t="shared" si="0"/>
        <v>31.200000000000003</v>
      </c>
      <c r="G9" s="18" t="s">
        <v>26</v>
      </c>
      <c r="H9" s="10">
        <v>0</v>
      </c>
      <c r="I9" s="10">
        <f t="shared" si="2"/>
        <v>31.200000000000003</v>
      </c>
      <c r="J9" s="20">
        <v>2</v>
      </c>
    </row>
    <row r="10" spans="1:10" ht="20.25">
      <c r="A10" s="6">
        <v>7</v>
      </c>
      <c r="B10" s="11" t="s">
        <v>27</v>
      </c>
      <c r="C10" s="12">
        <v>1</v>
      </c>
      <c r="D10" s="16" t="s">
        <v>28</v>
      </c>
      <c r="E10" s="16">
        <v>68</v>
      </c>
      <c r="F10" s="10">
        <f t="shared" si="0"/>
        <v>27.200000000000003</v>
      </c>
      <c r="G10" s="13">
        <v>85.06</v>
      </c>
      <c r="H10" s="10">
        <f>G10*0.6</f>
        <v>51.036</v>
      </c>
      <c r="I10" s="10">
        <f t="shared" si="2"/>
        <v>78.236</v>
      </c>
      <c r="J10" s="20">
        <v>1</v>
      </c>
    </row>
    <row r="11" spans="1:10" ht="20.25">
      <c r="A11" s="6">
        <v>8</v>
      </c>
      <c r="B11" s="14"/>
      <c r="C11" s="15"/>
      <c r="D11" s="9" t="s">
        <v>29</v>
      </c>
      <c r="E11" s="9" t="s">
        <v>18</v>
      </c>
      <c r="F11" s="10">
        <f t="shared" si="0"/>
        <v>27.200000000000003</v>
      </c>
      <c r="G11" s="13">
        <v>67.2</v>
      </c>
      <c r="H11" s="10">
        <f>G11*0.6</f>
        <v>40.32</v>
      </c>
      <c r="I11" s="10">
        <f t="shared" si="2"/>
        <v>67.52000000000001</v>
      </c>
      <c r="J11" s="20">
        <v>2</v>
      </c>
    </row>
  </sheetData>
  <sheetProtection/>
  <mergeCells count="7">
    <mergeCell ref="A2:J2"/>
    <mergeCell ref="B5:B6"/>
    <mergeCell ref="B8:B9"/>
    <mergeCell ref="B10:B11"/>
    <mergeCell ref="C5:C6"/>
    <mergeCell ref="C8:C9"/>
    <mergeCell ref="C10:C11"/>
  </mergeCells>
  <dataValidations count="2">
    <dataValidation allowBlank="1" showErrorMessage="1" sqref="B3"/>
    <dataValidation allowBlank="1" sqref="B4 B5 B6"/>
  </dataValidations>
  <printOptions/>
  <pageMargins left="0.5902777777777778" right="0.5902777777777778" top="0.7868055555555555" bottom="0.7868055555555555" header="0.5111111111111111" footer="0.5111111111111111"/>
  <pageSetup fitToHeight="2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2015-07-05T06:51:34Z</cp:lastPrinted>
  <dcterms:created xsi:type="dcterms:W3CDTF">2010-06-07T12:28:08Z</dcterms:created>
  <dcterms:modified xsi:type="dcterms:W3CDTF">2023-10-24T07:52:43Z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1916531C261F4760A0BD79BDF5A47857</vt:lpwstr>
  </property>
</Properties>
</file>