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148" windowHeight="9672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<sst xmlns="http://schemas.openxmlformats.org/spreadsheetml/2006/main" count="334" uniqueCount="195">
  <si>
    <t>2023年兴城市公开招聘教师总成绩</t>
  </si>
  <si>
    <t>序号</t>
  </si>
  <si>
    <t>姓名</t>
  </si>
  <si>
    <t>报考岗位</t>
  </si>
  <si>
    <t>准考证号</t>
  </si>
  <si>
    <t>笔试成绩</t>
  </si>
  <si>
    <t>笔试加权
成绩</t>
  </si>
  <si>
    <t>面试成绩</t>
  </si>
  <si>
    <t>面试加权
成绩</t>
  </si>
  <si>
    <t>加权
总成绩</t>
  </si>
  <si>
    <t>蔡晓航</t>
  </si>
  <si>
    <t>小学班主任</t>
  </si>
  <si>
    <t>万云聪</t>
  </si>
  <si>
    <t>李玉生</t>
  </si>
  <si>
    <t>王明</t>
  </si>
  <si>
    <t>邵文辉</t>
  </si>
  <si>
    <t>张嘉鑫</t>
  </si>
  <si>
    <t>刘铎</t>
  </si>
  <si>
    <t>栾胜旭</t>
  </si>
  <si>
    <t>吕品</t>
  </si>
  <si>
    <t>程亚楠</t>
  </si>
  <si>
    <t>范思楠</t>
  </si>
  <si>
    <t>姚楠</t>
  </si>
  <si>
    <t>曹锦双</t>
  </si>
  <si>
    <t>毛忠晏</t>
  </si>
  <si>
    <t>张岩</t>
  </si>
  <si>
    <t>李品</t>
  </si>
  <si>
    <t>樊丽媛</t>
  </si>
  <si>
    <t>孙佳琦</t>
  </si>
  <si>
    <t>马建伟</t>
  </si>
  <si>
    <t>孙银楠</t>
  </si>
  <si>
    <t>小学美术</t>
  </si>
  <si>
    <t>陈晨</t>
  </si>
  <si>
    <t>武艺</t>
  </si>
  <si>
    <t>修成祥</t>
  </si>
  <si>
    <t>王宇菲</t>
  </si>
  <si>
    <t>李惠然</t>
  </si>
  <si>
    <t>宋佳</t>
  </si>
  <si>
    <t>小学体育</t>
  </si>
  <si>
    <t>李骁</t>
  </si>
  <si>
    <t>孙哲</t>
  </si>
  <si>
    <t>夏洪浩</t>
  </si>
  <si>
    <t>迟月明</t>
  </si>
  <si>
    <t>秦薇</t>
  </si>
  <si>
    <t>杨行</t>
  </si>
  <si>
    <t>刘兆林</t>
  </si>
  <si>
    <t>孙宏星</t>
  </si>
  <si>
    <t>靳雨婷</t>
  </si>
  <si>
    <t>康宇</t>
  </si>
  <si>
    <t>高煜昊</t>
  </si>
  <si>
    <t>刘阳</t>
  </si>
  <si>
    <t>李雪</t>
  </si>
  <si>
    <t>黄建凯</t>
  </si>
  <si>
    <t>王兆东</t>
  </si>
  <si>
    <t>栢双</t>
  </si>
  <si>
    <t>杨美笛</t>
  </si>
  <si>
    <t>杜爽</t>
  </si>
  <si>
    <t>王越</t>
  </si>
  <si>
    <t>曹圆</t>
  </si>
  <si>
    <t>朱琳</t>
  </si>
  <si>
    <t>丁佳宁</t>
  </si>
  <si>
    <t>张成凯</t>
  </si>
  <si>
    <t>邓晶晶</t>
  </si>
  <si>
    <t>周义盛</t>
  </si>
  <si>
    <t>王振坤</t>
  </si>
  <si>
    <t>小学信息技术</t>
  </si>
  <si>
    <t>李静</t>
  </si>
  <si>
    <t>刘昊</t>
  </si>
  <si>
    <t>杜思慧</t>
  </si>
  <si>
    <t>张立丹</t>
  </si>
  <si>
    <t>杨心平</t>
  </si>
  <si>
    <t>刘润佳</t>
  </si>
  <si>
    <t>小学音乐</t>
  </si>
  <si>
    <t>朱姗姗</t>
  </si>
  <si>
    <t>刘唱</t>
  </si>
  <si>
    <t>吴丹</t>
  </si>
  <si>
    <t>杨玥</t>
  </si>
  <si>
    <t>齐欣</t>
  </si>
  <si>
    <t>王滢奇</t>
  </si>
  <si>
    <t>杜雨晴</t>
  </si>
  <si>
    <t>索云霄</t>
  </si>
  <si>
    <t>雷秋月</t>
  </si>
  <si>
    <t>王春瑶</t>
  </si>
  <si>
    <t>陶宏波</t>
  </si>
  <si>
    <t>叶丰</t>
  </si>
  <si>
    <t>小学英语</t>
  </si>
  <si>
    <t>赵雨昕</t>
  </si>
  <si>
    <t>席萌萌</t>
  </si>
  <si>
    <t>褚国霞</t>
  </si>
  <si>
    <t>王日莹</t>
  </si>
  <si>
    <t>王举艳</t>
  </si>
  <si>
    <t>郭美钰</t>
  </si>
  <si>
    <t>初中地理</t>
  </si>
  <si>
    <t>邹秋妤</t>
  </si>
  <si>
    <t>马静</t>
  </si>
  <si>
    <t>初中历史</t>
  </si>
  <si>
    <t>赵晨朔</t>
  </si>
  <si>
    <t>冯蕾蕾</t>
  </si>
  <si>
    <t>王会丹</t>
  </si>
  <si>
    <t>张程</t>
  </si>
  <si>
    <t>初中生物</t>
  </si>
  <si>
    <t>刘畅</t>
  </si>
  <si>
    <t>李秀娟</t>
  </si>
  <si>
    <t>田希蓝</t>
  </si>
  <si>
    <t>李宏悦</t>
  </si>
  <si>
    <t>徐蔓</t>
  </si>
  <si>
    <t>陶蕊</t>
  </si>
  <si>
    <t>陆雨婷</t>
  </si>
  <si>
    <t>张怡宁</t>
  </si>
  <si>
    <t>初中数学</t>
  </si>
  <si>
    <t>刘颖</t>
  </si>
  <si>
    <t>王敬一</t>
  </si>
  <si>
    <t>钱启鹏</t>
  </si>
  <si>
    <t>赵雪晴</t>
  </si>
  <si>
    <t>初中体育</t>
  </si>
  <si>
    <t>项俊扬</t>
  </si>
  <si>
    <t>王啸男</t>
  </si>
  <si>
    <t>怀梦婷</t>
  </si>
  <si>
    <t>卢浩</t>
  </si>
  <si>
    <t>张蕊媛</t>
  </si>
  <si>
    <t>黄伟</t>
  </si>
  <si>
    <t>林鹏宇</t>
  </si>
  <si>
    <t>陈红润</t>
  </si>
  <si>
    <t>张皓程</t>
  </si>
  <si>
    <t>武越</t>
  </si>
  <si>
    <t>初中物理</t>
  </si>
  <si>
    <t>韩利坤</t>
  </si>
  <si>
    <t>隋征汶</t>
  </si>
  <si>
    <t>李佳宁</t>
  </si>
  <si>
    <t>孙冰</t>
  </si>
  <si>
    <t>初中信息技术</t>
  </si>
  <si>
    <t>王伟莹</t>
  </si>
  <si>
    <t>王超</t>
  </si>
  <si>
    <t>才宇彤</t>
  </si>
  <si>
    <t>张茜</t>
  </si>
  <si>
    <t>初中音乐</t>
  </si>
  <si>
    <t>金宵</t>
  </si>
  <si>
    <t>杨晶</t>
  </si>
  <si>
    <t>廉漪</t>
  </si>
  <si>
    <t>计海薇</t>
  </si>
  <si>
    <t>骆朵</t>
  </si>
  <si>
    <t>李达</t>
  </si>
  <si>
    <t>初中英语</t>
  </si>
  <si>
    <t>尹婉婷</t>
  </si>
  <si>
    <t>王夺</t>
  </si>
  <si>
    <t>初中语文</t>
  </si>
  <si>
    <t>郜宪明</t>
  </si>
  <si>
    <t>金百艳</t>
  </si>
  <si>
    <t>王雯雅琪</t>
  </si>
  <si>
    <t>于晨溪</t>
  </si>
  <si>
    <t>初中政治</t>
  </si>
  <si>
    <t>陈竹</t>
  </si>
  <si>
    <t>于慧敏</t>
  </si>
  <si>
    <t>孔维佳</t>
  </si>
  <si>
    <t>赵芙榕</t>
  </si>
  <si>
    <t>刘诗琪</t>
  </si>
  <si>
    <t>徐萌</t>
  </si>
  <si>
    <t>王志慧</t>
  </si>
  <si>
    <t>徐亚萍</t>
  </si>
  <si>
    <t>刘璐</t>
  </si>
  <si>
    <t>董淋淋</t>
  </si>
  <si>
    <t>高佳</t>
  </si>
  <si>
    <t>职教电子商务</t>
  </si>
  <si>
    <t>赵艺涵</t>
  </si>
  <si>
    <t>才昕瑜</t>
  </si>
  <si>
    <t>职教服装设计与工艺</t>
  </si>
  <si>
    <t>刘静怡</t>
  </si>
  <si>
    <t>康慧慧</t>
  </si>
  <si>
    <t>职教机械加工技术</t>
  </si>
  <si>
    <t>陈庚惠</t>
  </si>
  <si>
    <t>于日翔</t>
  </si>
  <si>
    <t>职教计算机及应用</t>
  </si>
  <si>
    <t>张璐璐</t>
  </si>
  <si>
    <t>王雪晴</t>
  </si>
  <si>
    <t>城内幼儿</t>
  </si>
  <si>
    <t>赵明珠</t>
  </si>
  <si>
    <t>郭金金</t>
  </si>
  <si>
    <t>商哲</t>
  </si>
  <si>
    <t>越圣然</t>
  </si>
  <si>
    <t>王咫尧</t>
  </si>
  <si>
    <t>姜铭</t>
  </si>
  <si>
    <t>郝凤娇</t>
  </si>
  <si>
    <t>白杨</t>
  </si>
  <si>
    <t>徐巍</t>
  </si>
  <si>
    <t>李卓</t>
  </si>
  <si>
    <t>刘千淇</t>
  </si>
  <si>
    <t>梁博</t>
  </si>
  <si>
    <t>任心平</t>
  </si>
  <si>
    <t>郭玉娇</t>
  </si>
  <si>
    <t>张爽</t>
  </si>
  <si>
    <t>李曼</t>
  </si>
  <si>
    <t>农村幼儿</t>
  </si>
  <si>
    <t>马信男</t>
  </si>
  <si>
    <t>杜明哲</t>
  </si>
  <si>
    <t>杨成成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</si>
</sst>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0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1"/>
      <color rgb="FF00000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0" fontId="44" fillId="0" borderId="10" xfId="40" applyFont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76" fontId="46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"/>
  <sheetViews>
    <sheetView tabSelected="1" workbookViewId="0" topLeftCell="A130">
      <selection activeCell="C141" sqref="C141"/>
    </sheetView>
  </sheetViews>
  <sheetFormatPr defaultColWidth="9.00390625" defaultRowHeight="15"/>
  <cols>
    <col min="1" max="1" width="7.28125" style="0" customWidth="1"/>
    <col min="2" max="2" width="14.28125" style="0" customWidth="1"/>
    <col min="3" max="3" width="16.7109375" style="0" customWidth="1"/>
    <col min="4" max="4" width="21.7109375" style="1" customWidth="1"/>
    <col min="5" max="6" width="13.7109375" style="2" customWidth="1"/>
    <col min="7" max="9" width="13.7109375" style="0" customWidth="1"/>
  </cols>
  <sheetData>
    <row r="1" spans="1:9" ht="3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45" customHeight="1">
      <c r="A2" s="3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1.75" customHeight="1">
      <c r="A3" s="7">
        <v>1</v>
      </c>
      <c r="B3" s="8" t="s">
        <v>10</v>
      </c>
      <c r="C3" s="9" t="s">
        <v>11</v>
      </c>
      <c r="D3" s="10">
        <v>2023115872117</v>
      </c>
      <c r="E3" s="18">
        <v>90.6</v>
      </c>
      <c r="F3" s="18">
        <f>E3*0.4</f>
        <v>36.24</v>
      </c>
      <c r="G3" s="20">
        <v>87.4</v>
      </c>
      <c r="H3" s="20">
        <f>G3*0.6</f>
        <v>52.440000000000005</v>
      </c>
      <c r="I3" s="20">
        <f aca="true" t="shared" si="0" ref="I3:I35">F3+H3</f>
        <v>88.68</v>
      </c>
    </row>
    <row r="4" spans="1:9" ht="21.75" customHeight="1">
      <c r="A4" s="7">
        <v>2</v>
      </c>
      <c r="B4" s="9" t="s">
        <v>12</v>
      </c>
      <c r="C4" s="9" t="s">
        <v>11</v>
      </c>
      <c r="D4" s="10">
        <v>2023101830302</v>
      </c>
      <c r="E4" s="18">
        <v>89.1</v>
      </c>
      <c r="F4" s="18">
        <f aca="true" t="shared" si="1" ref="F4:F35">E4*0.4</f>
        <v>35.64</v>
      </c>
      <c r="G4" s="20">
        <v>84.6</v>
      </c>
      <c r="H4" s="20">
        <f aca="true" t="shared" si="2" ref="H4:H35">G4*0.6</f>
        <v>50.76</v>
      </c>
      <c r="I4" s="20">
        <f t="shared" si="0"/>
        <v>86.4</v>
      </c>
    </row>
    <row r="5" spans="1:9" ht="21.75" customHeight="1">
      <c r="A5" s="7">
        <v>3</v>
      </c>
      <c r="B5" s="9" t="s">
        <v>13</v>
      </c>
      <c r="C5" s="9" t="s">
        <v>11</v>
      </c>
      <c r="D5" s="10">
        <v>2023103410415</v>
      </c>
      <c r="E5" s="18">
        <v>86.85</v>
      </c>
      <c r="F5" s="18">
        <f t="shared" si="1"/>
        <v>34.74</v>
      </c>
      <c r="G5" s="20">
        <v>82.6</v>
      </c>
      <c r="H5" s="20">
        <f t="shared" si="2"/>
        <v>49.559999999999995</v>
      </c>
      <c r="I5" s="20">
        <f t="shared" si="0"/>
        <v>84.3</v>
      </c>
    </row>
    <row r="6" spans="1:9" ht="21.75" customHeight="1">
      <c r="A6" s="7">
        <v>4</v>
      </c>
      <c r="B6" s="8" t="s">
        <v>14</v>
      </c>
      <c r="C6" s="9" t="s">
        <v>11</v>
      </c>
      <c r="D6" s="10">
        <v>2023114361911</v>
      </c>
      <c r="E6" s="18">
        <v>86.4</v>
      </c>
      <c r="F6" s="18">
        <f t="shared" si="1"/>
        <v>34.56</v>
      </c>
      <c r="G6" s="20">
        <v>80.4</v>
      </c>
      <c r="H6" s="20">
        <f t="shared" si="2"/>
        <v>48.24</v>
      </c>
      <c r="I6" s="20">
        <f t="shared" si="0"/>
        <v>82.80000000000001</v>
      </c>
    </row>
    <row r="7" spans="1:9" ht="21.75" customHeight="1">
      <c r="A7" s="7">
        <v>5</v>
      </c>
      <c r="B7" s="8" t="s">
        <v>15</v>
      </c>
      <c r="C7" s="9" t="s">
        <v>11</v>
      </c>
      <c r="D7" s="10">
        <v>2023114742004</v>
      </c>
      <c r="E7" s="18">
        <v>86.05</v>
      </c>
      <c r="F7" s="18">
        <f t="shared" si="1"/>
        <v>34.42</v>
      </c>
      <c r="G7" s="20">
        <v>80.4</v>
      </c>
      <c r="H7" s="20">
        <f t="shared" si="2"/>
        <v>48.24</v>
      </c>
      <c r="I7" s="20">
        <f t="shared" si="0"/>
        <v>82.66</v>
      </c>
    </row>
    <row r="8" spans="1:9" ht="21.75" customHeight="1">
      <c r="A8" s="7">
        <v>6</v>
      </c>
      <c r="B8" s="8" t="s">
        <v>16</v>
      </c>
      <c r="C8" s="9" t="s">
        <v>11</v>
      </c>
      <c r="D8" s="10">
        <v>2023107681023</v>
      </c>
      <c r="E8" s="18">
        <v>85.85</v>
      </c>
      <c r="F8" s="18">
        <f t="shared" si="1"/>
        <v>34.339999999999996</v>
      </c>
      <c r="G8" s="20">
        <v>83</v>
      </c>
      <c r="H8" s="20">
        <f t="shared" si="2"/>
        <v>49.8</v>
      </c>
      <c r="I8" s="20">
        <f t="shared" si="0"/>
        <v>84.13999999999999</v>
      </c>
    </row>
    <row r="9" spans="1:9" ht="21.75" customHeight="1">
      <c r="A9" s="7">
        <v>7</v>
      </c>
      <c r="B9" s="9" t="s">
        <v>17</v>
      </c>
      <c r="C9" s="9" t="s">
        <v>11</v>
      </c>
      <c r="D9" s="10">
        <v>2023106620904</v>
      </c>
      <c r="E9" s="18">
        <v>85.6</v>
      </c>
      <c r="F9" s="18">
        <f t="shared" si="1"/>
        <v>34.24</v>
      </c>
      <c r="G9" s="20">
        <v>87.4</v>
      </c>
      <c r="H9" s="20">
        <f t="shared" si="2"/>
        <v>52.440000000000005</v>
      </c>
      <c r="I9" s="20">
        <f t="shared" si="0"/>
        <v>86.68</v>
      </c>
    </row>
    <row r="10" spans="1:9" ht="21.75" customHeight="1">
      <c r="A10" s="7">
        <v>8</v>
      </c>
      <c r="B10" s="9" t="s">
        <v>18</v>
      </c>
      <c r="C10" s="9" t="s">
        <v>11</v>
      </c>
      <c r="D10" s="10">
        <v>2023105110703</v>
      </c>
      <c r="E10" s="18">
        <v>85.55</v>
      </c>
      <c r="F10" s="18">
        <f t="shared" si="1"/>
        <v>34.22</v>
      </c>
      <c r="G10" s="20">
        <v>78.8</v>
      </c>
      <c r="H10" s="20">
        <f t="shared" si="2"/>
        <v>47.279999999999994</v>
      </c>
      <c r="I10" s="20">
        <f t="shared" si="0"/>
        <v>81.5</v>
      </c>
    </row>
    <row r="11" spans="1:9" ht="21.75" customHeight="1">
      <c r="A11" s="7">
        <v>9</v>
      </c>
      <c r="B11" s="8" t="s">
        <v>19</v>
      </c>
      <c r="C11" s="9" t="s">
        <v>11</v>
      </c>
      <c r="D11" s="10">
        <v>2023123543125</v>
      </c>
      <c r="E11" s="18">
        <v>85.35</v>
      </c>
      <c r="F11" s="18">
        <f t="shared" si="1"/>
        <v>34.14</v>
      </c>
      <c r="G11" s="20">
        <v>87</v>
      </c>
      <c r="H11" s="20">
        <f t="shared" si="2"/>
        <v>52.199999999999996</v>
      </c>
      <c r="I11" s="20">
        <f t="shared" si="0"/>
        <v>86.34</v>
      </c>
    </row>
    <row r="12" spans="1:9" ht="21.75" customHeight="1">
      <c r="A12" s="7">
        <v>10</v>
      </c>
      <c r="B12" s="9" t="s">
        <v>20</v>
      </c>
      <c r="C12" s="9" t="s">
        <v>11</v>
      </c>
      <c r="D12" s="10">
        <v>2023122613027</v>
      </c>
      <c r="E12" s="18">
        <v>84.7</v>
      </c>
      <c r="F12" s="18">
        <f t="shared" si="1"/>
        <v>33.88</v>
      </c>
      <c r="G12" s="20">
        <v>84.2</v>
      </c>
      <c r="H12" s="20">
        <f t="shared" si="2"/>
        <v>50.52</v>
      </c>
      <c r="I12" s="20">
        <f t="shared" si="0"/>
        <v>84.4</v>
      </c>
    </row>
    <row r="13" spans="1:9" ht="21.75" customHeight="1">
      <c r="A13" s="7">
        <v>11</v>
      </c>
      <c r="B13" s="8" t="s">
        <v>21</v>
      </c>
      <c r="C13" s="9" t="s">
        <v>11</v>
      </c>
      <c r="D13" s="10">
        <v>2023112791711</v>
      </c>
      <c r="E13" s="18">
        <v>84.65</v>
      </c>
      <c r="F13" s="18">
        <f t="shared" si="1"/>
        <v>33.86000000000001</v>
      </c>
      <c r="G13" s="20">
        <v>78.6</v>
      </c>
      <c r="H13" s="20">
        <f t="shared" si="2"/>
        <v>47.16</v>
      </c>
      <c r="I13" s="20">
        <f t="shared" si="0"/>
        <v>81.02000000000001</v>
      </c>
    </row>
    <row r="14" spans="1:9" ht="21.75" customHeight="1">
      <c r="A14" s="7">
        <v>12</v>
      </c>
      <c r="B14" s="9" t="s">
        <v>22</v>
      </c>
      <c r="C14" s="9" t="s">
        <v>11</v>
      </c>
      <c r="D14" s="10">
        <v>2023119042615</v>
      </c>
      <c r="E14" s="18">
        <v>84.6</v>
      </c>
      <c r="F14" s="18">
        <f t="shared" si="1"/>
        <v>33.839999999999996</v>
      </c>
      <c r="G14" s="20">
        <v>79</v>
      </c>
      <c r="H14" s="20">
        <f t="shared" si="2"/>
        <v>47.4</v>
      </c>
      <c r="I14" s="20">
        <f t="shared" si="0"/>
        <v>81.24</v>
      </c>
    </row>
    <row r="15" spans="1:9" ht="21.75" customHeight="1">
      <c r="A15" s="7">
        <v>13</v>
      </c>
      <c r="B15" s="8" t="s">
        <v>23</v>
      </c>
      <c r="C15" s="9" t="s">
        <v>11</v>
      </c>
      <c r="D15" s="10">
        <v>2023100710124</v>
      </c>
      <c r="E15" s="18">
        <v>84.55</v>
      </c>
      <c r="F15" s="18">
        <f t="shared" si="1"/>
        <v>33.82</v>
      </c>
      <c r="G15" s="20">
        <v>82.2</v>
      </c>
      <c r="H15" s="20">
        <f t="shared" si="2"/>
        <v>49.32</v>
      </c>
      <c r="I15" s="20">
        <f t="shared" si="0"/>
        <v>83.14</v>
      </c>
    </row>
    <row r="16" spans="1:9" ht="21.75" customHeight="1">
      <c r="A16" s="7">
        <v>14</v>
      </c>
      <c r="B16" s="9" t="s">
        <v>24</v>
      </c>
      <c r="C16" s="9" t="s">
        <v>11</v>
      </c>
      <c r="D16" s="10">
        <v>2023111161510</v>
      </c>
      <c r="E16" s="18">
        <v>84.45</v>
      </c>
      <c r="F16" s="18">
        <f t="shared" si="1"/>
        <v>33.78</v>
      </c>
      <c r="G16" s="20">
        <v>81.2</v>
      </c>
      <c r="H16" s="20">
        <f t="shared" si="2"/>
        <v>48.72</v>
      </c>
      <c r="I16" s="20">
        <f t="shared" si="0"/>
        <v>82.5</v>
      </c>
    </row>
    <row r="17" spans="1:9" ht="21.75" customHeight="1">
      <c r="A17" s="7">
        <v>15</v>
      </c>
      <c r="B17" s="8" t="s">
        <v>25</v>
      </c>
      <c r="C17" s="9" t="s">
        <v>11</v>
      </c>
      <c r="D17" s="10">
        <v>2023100300112</v>
      </c>
      <c r="E17" s="18">
        <v>84.25</v>
      </c>
      <c r="F17" s="18">
        <f t="shared" si="1"/>
        <v>33.7</v>
      </c>
      <c r="G17" s="20">
        <v>84.2</v>
      </c>
      <c r="H17" s="20">
        <f t="shared" si="2"/>
        <v>50.52</v>
      </c>
      <c r="I17" s="20">
        <f t="shared" si="0"/>
        <v>84.22</v>
      </c>
    </row>
    <row r="18" spans="1:9" ht="21.75" customHeight="1">
      <c r="A18" s="7">
        <v>16</v>
      </c>
      <c r="B18" s="8" t="s">
        <v>26</v>
      </c>
      <c r="C18" s="9" t="s">
        <v>11</v>
      </c>
      <c r="D18" s="10">
        <v>2023102240312</v>
      </c>
      <c r="E18" s="18">
        <v>84.25</v>
      </c>
      <c r="F18" s="18">
        <f t="shared" si="1"/>
        <v>33.7</v>
      </c>
      <c r="G18" s="20">
        <v>84.6</v>
      </c>
      <c r="H18" s="20">
        <f t="shared" si="2"/>
        <v>50.76</v>
      </c>
      <c r="I18" s="20">
        <f t="shared" si="0"/>
        <v>84.46000000000001</v>
      </c>
    </row>
    <row r="19" spans="1:9" ht="21.75" customHeight="1">
      <c r="A19" s="7">
        <v>17</v>
      </c>
      <c r="B19" s="8" t="s">
        <v>27</v>
      </c>
      <c r="C19" s="9" t="s">
        <v>11</v>
      </c>
      <c r="D19" s="10">
        <v>2023116902313</v>
      </c>
      <c r="E19" s="18">
        <v>84.25</v>
      </c>
      <c r="F19" s="18">
        <f t="shared" si="1"/>
        <v>33.7</v>
      </c>
      <c r="G19" s="20">
        <v>85</v>
      </c>
      <c r="H19" s="20">
        <f t="shared" si="2"/>
        <v>51</v>
      </c>
      <c r="I19" s="20">
        <f t="shared" si="0"/>
        <v>84.7</v>
      </c>
    </row>
    <row r="20" spans="1:9" ht="21.75" customHeight="1">
      <c r="A20" s="7">
        <v>18</v>
      </c>
      <c r="B20" s="9" t="s">
        <v>28</v>
      </c>
      <c r="C20" s="9" t="s">
        <v>11</v>
      </c>
      <c r="D20" s="10">
        <v>2023110281405</v>
      </c>
      <c r="E20" s="18">
        <v>83.9</v>
      </c>
      <c r="F20" s="18">
        <f t="shared" si="1"/>
        <v>33.56</v>
      </c>
      <c r="G20" s="20">
        <v>84.6</v>
      </c>
      <c r="H20" s="20">
        <f t="shared" si="2"/>
        <v>50.76</v>
      </c>
      <c r="I20" s="20">
        <f t="shared" si="0"/>
        <v>84.32</v>
      </c>
    </row>
    <row r="21" spans="1:9" ht="21.75" customHeight="1">
      <c r="A21" s="7">
        <v>19</v>
      </c>
      <c r="B21" s="9" t="s">
        <v>29</v>
      </c>
      <c r="C21" s="9" t="s">
        <v>11</v>
      </c>
      <c r="D21" s="10">
        <v>2023111371518</v>
      </c>
      <c r="E21" s="18">
        <v>83.9</v>
      </c>
      <c r="F21" s="18">
        <f t="shared" si="1"/>
        <v>33.56</v>
      </c>
      <c r="G21" s="20">
        <v>80.4</v>
      </c>
      <c r="H21" s="20">
        <f t="shared" si="2"/>
        <v>48.24</v>
      </c>
      <c r="I21" s="20">
        <f t="shared" si="0"/>
        <v>81.80000000000001</v>
      </c>
    </row>
    <row r="22" spans="1:9" ht="21.75" customHeight="1">
      <c r="A22" s="7">
        <v>20</v>
      </c>
      <c r="B22" s="8" t="s">
        <v>30</v>
      </c>
      <c r="C22" s="8" t="s">
        <v>31</v>
      </c>
      <c r="D22" s="10">
        <v>2023102093403</v>
      </c>
      <c r="E22" s="18">
        <v>85.8</v>
      </c>
      <c r="F22" s="18">
        <f t="shared" si="1"/>
        <v>34.32</v>
      </c>
      <c r="G22" s="20">
        <v>89.2</v>
      </c>
      <c r="H22" s="20">
        <f t="shared" si="2"/>
        <v>53.52</v>
      </c>
      <c r="I22" s="20">
        <f t="shared" si="0"/>
        <v>87.84</v>
      </c>
    </row>
    <row r="23" spans="1:9" ht="21.75" customHeight="1">
      <c r="A23" s="7">
        <v>21</v>
      </c>
      <c r="B23" s="9" t="s">
        <v>32</v>
      </c>
      <c r="C23" s="8" t="s">
        <v>31</v>
      </c>
      <c r="D23" s="10">
        <v>2023101473325</v>
      </c>
      <c r="E23" s="18">
        <v>84.35</v>
      </c>
      <c r="F23" s="18">
        <f t="shared" si="1"/>
        <v>33.74</v>
      </c>
      <c r="G23" s="20">
        <v>84.26</v>
      </c>
      <c r="H23" s="20">
        <f>G23*0.6</f>
        <v>50.556000000000004</v>
      </c>
      <c r="I23" s="20">
        <v>84.3</v>
      </c>
    </row>
    <row r="24" spans="1:9" ht="21.75" customHeight="1">
      <c r="A24" s="7">
        <v>22</v>
      </c>
      <c r="B24" s="8" t="s">
        <v>33</v>
      </c>
      <c r="C24" s="8" t="s">
        <v>31</v>
      </c>
      <c r="D24" s="10">
        <v>2023107033512</v>
      </c>
      <c r="E24" s="18">
        <v>83.55</v>
      </c>
      <c r="F24" s="18">
        <f t="shared" si="1"/>
        <v>33.42</v>
      </c>
      <c r="G24" s="20">
        <v>85.02</v>
      </c>
      <c r="H24" s="20">
        <f t="shared" si="2"/>
        <v>51.01199999999999</v>
      </c>
      <c r="I24" s="20">
        <v>84.43</v>
      </c>
    </row>
    <row r="25" spans="1:9" ht="21.75" customHeight="1">
      <c r="A25" s="7">
        <v>23</v>
      </c>
      <c r="B25" s="8" t="s">
        <v>34</v>
      </c>
      <c r="C25" s="8" t="s">
        <v>31</v>
      </c>
      <c r="D25" s="10">
        <v>2023110983617</v>
      </c>
      <c r="E25" s="18">
        <v>81.85</v>
      </c>
      <c r="F25" s="18">
        <f t="shared" si="1"/>
        <v>32.74</v>
      </c>
      <c r="G25" s="20">
        <v>84.34</v>
      </c>
      <c r="H25" s="20">
        <f t="shared" si="2"/>
        <v>50.604</v>
      </c>
      <c r="I25" s="20">
        <v>83.34</v>
      </c>
    </row>
    <row r="26" spans="1:9" ht="21.75" customHeight="1">
      <c r="A26" s="7">
        <v>24</v>
      </c>
      <c r="B26" s="9" t="s">
        <v>35</v>
      </c>
      <c r="C26" s="8" t="s">
        <v>31</v>
      </c>
      <c r="D26" s="10">
        <v>2023111993622</v>
      </c>
      <c r="E26" s="18">
        <v>81.2</v>
      </c>
      <c r="F26" s="18">
        <f t="shared" si="1"/>
        <v>32.480000000000004</v>
      </c>
      <c r="G26" s="20">
        <v>92.58</v>
      </c>
      <c r="H26" s="20">
        <f t="shared" si="2"/>
        <v>55.547999999999995</v>
      </c>
      <c r="I26" s="20">
        <v>88.03</v>
      </c>
    </row>
    <row r="27" spans="1:9" ht="21.75" customHeight="1">
      <c r="A27" s="7">
        <v>25</v>
      </c>
      <c r="B27" s="8" t="s">
        <v>36</v>
      </c>
      <c r="C27" s="8" t="s">
        <v>31</v>
      </c>
      <c r="D27" s="10">
        <v>2023108793526</v>
      </c>
      <c r="E27" s="18">
        <v>81.05</v>
      </c>
      <c r="F27" s="18">
        <f t="shared" si="1"/>
        <v>32.42</v>
      </c>
      <c r="G27" s="20">
        <v>90.14</v>
      </c>
      <c r="H27" s="20">
        <f t="shared" si="2"/>
        <v>54.083999999999996</v>
      </c>
      <c r="I27" s="20">
        <v>86.5</v>
      </c>
    </row>
    <row r="28" spans="1:9" ht="21.75" customHeight="1">
      <c r="A28" s="7">
        <v>26</v>
      </c>
      <c r="B28" s="9" t="s">
        <v>37</v>
      </c>
      <c r="C28" s="8" t="s">
        <v>38</v>
      </c>
      <c r="D28" s="10">
        <v>2023108104118</v>
      </c>
      <c r="E28" s="18">
        <v>81.5</v>
      </c>
      <c r="F28" s="18">
        <f t="shared" si="1"/>
        <v>32.6</v>
      </c>
      <c r="G28" s="20">
        <v>81.4</v>
      </c>
      <c r="H28" s="20">
        <f t="shared" si="2"/>
        <v>48.84</v>
      </c>
      <c r="I28" s="20">
        <f t="shared" si="0"/>
        <v>81.44</v>
      </c>
    </row>
    <row r="29" spans="1:9" ht="21.75" customHeight="1">
      <c r="A29" s="7">
        <v>27</v>
      </c>
      <c r="B29" s="9" t="s">
        <v>39</v>
      </c>
      <c r="C29" s="8" t="s">
        <v>38</v>
      </c>
      <c r="D29" s="10">
        <v>2023101374002</v>
      </c>
      <c r="E29" s="18">
        <v>81.15</v>
      </c>
      <c r="F29" s="18">
        <f t="shared" si="1"/>
        <v>32.46</v>
      </c>
      <c r="G29" s="20">
        <v>78.2</v>
      </c>
      <c r="H29" s="20">
        <f t="shared" si="2"/>
        <v>46.92</v>
      </c>
      <c r="I29" s="20">
        <f t="shared" si="0"/>
        <v>79.38</v>
      </c>
    </row>
    <row r="30" spans="1:9" ht="21.75" customHeight="1">
      <c r="A30" s="7">
        <v>28</v>
      </c>
      <c r="B30" s="8" t="s">
        <v>40</v>
      </c>
      <c r="C30" s="8" t="s">
        <v>38</v>
      </c>
      <c r="D30" s="10">
        <v>2023112474221</v>
      </c>
      <c r="E30" s="18">
        <v>79.25</v>
      </c>
      <c r="F30" s="18">
        <f t="shared" si="1"/>
        <v>31.700000000000003</v>
      </c>
      <c r="G30" s="20">
        <v>89.6</v>
      </c>
      <c r="H30" s="20">
        <f t="shared" si="2"/>
        <v>53.76</v>
      </c>
      <c r="I30" s="20">
        <f t="shared" si="0"/>
        <v>85.46000000000001</v>
      </c>
    </row>
    <row r="31" spans="1:9" ht="21.75" customHeight="1">
      <c r="A31" s="7">
        <v>29</v>
      </c>
      <c r="B31" s="8" t="s">
        <v>41</v>
      </c>
      <c r="C31" s="8" t="s">
        <v>38</v>
      </c>
      <c r="D31" s="10">
        <v>2023100073918</v>
      </c>
      <c r="E31" s="18">
        <v>77.75</v>
      </c>
      <c r="F31" s="18">
        <f t="shared" si="1"/>
        <v>31.1</v>
      </c>
      <c r="G31" s="20">
        <v>87.8</v>
      </c>
      <c r="H31" s="20">
        <f t="shared" si="2"/>
        <v>52.68</v>
      </c>
      <c r="I31" s="20">
        <f t="shared" si="0"/>
        <v>83.78</v>
      </c>
    </row>
    <row r="32" spans="1:9" ht="21.75" customHeight="1">
      <c r="A32" s="7">
        <v>30</v>
      </c>
      <c r="B32" s="9" t="s">
        <v>42</v>
      </c>
      <c r="C32" s="8" t="s">
        <v>38</v>
      </c>
      <c r="D32" s="10">
        <v>2023103494017</v>
      </c>
      <c r="E32" s="18">
        <v>76.15</v>
      </c>
      <c r="F32" s="18">
        <f t="shared" si="1"/>
        <v>30.460000000000004</v>
      </c>
      <c r="G32" s="20">
        <v>91.2</v>
      </c>
      <c r="H32" s="20">
        <f t="shared" si="2"/>
        <v>54.72</v>
      </c>
      <c r="I32" s="20">
        <f t="shared" si="0"/>
        <v>85.18</v>
      </c>
    </row>
    <row r="33" spans="1:9" ht="21.75" customHeight="1">
      <c r="A33" s="7">
        <v>31</v>
      </c>
      <c r="B33" s="9" t="s">
        <v>43</v>
      </c>
      <c r="C33" s="8" t="s">
        <v>38</v>
      </c>
      <c r="D33" s="10">
        <v>2023122714429</v>
      </c>
      <c r="E33" s="18">
        <v>75.9</v>
      </c>
      <c r="F33" s="18">
        <f t="shared" si="1"/>
        <v>30.360000000000003</v>
      </c>
      <c r="G33" s="20">
        <v>79.8</v>
      </c>
      <c r="H33" s="20">
        <f t="shared" si="2"/>
        <v>47.879999999999995</v>
      </c>
      <c r="I33" s="20">
        <f t="shared" si="0"/>
        <v>78.24</v>
      </c>
    </row>
    <row r="34" spans="1:9" ht="21.75" customHeight="1">
      <c r="A34" s="7">
        <v>32</v>
      </c>
      <c r="B34" s="8" t="s">
        <v>44</v>
      </c>
      <c r="C34" s="8" t="s">
        <v>38</v>
      </c>
      <c r="D34" s="10">
        <v>2023109224122</v>
      </c>
      <c r="E34" s="18">
        <v>75.25</v>
      </c>
      <c r="F34" s="18">
        <f t="shared" si="1"/>
        <v>30.1</v>
      </c>
      <c r="G34" s="20">
        <v>94</v>
      </c>
      <c r="H34" s="20">
        <f t="shared" si="2"/>
        <v>56.4</v>
      </c>
      <c r="I34" s="20">
        <f t="shared" si="0"/>
        <v>86.5</v>
      </c>
    </row>
    <row r="35" spans="1:9" ht="21.75" customHeight="1">
      <c r="A35" s="7">
        <v>33</v>
      </c>
      <c r="B35" s="9" t="s">
        <v>45</v>
      </c>
      <c r="C35" s="8" t="s">
        <v>38</v>
      </c>
      <c r="D35" s="10">
        <v>2023111334207</v>
      </c>
      <c r="E35" s="18">
        <v>74.75</v>
      </c>
      <c r="F35" s="18">
        <f t="shared" si="1"/>
        <v>29.900000000000002</v>
      </c>
      <c r="G35" s="20">
        <v>84</v>
      </c>
      <c r="H35" s="20">
        <f t="shared" si="2"/>
        <v>50.4</v>
      </c>
      <c r="I35" s="20">
        <f t="shared" si="0"/>
        <v>80.3</v>
      </c>
    </row>
    <row r="36" spans="1:9" ht="21.75" customHeight="1">
      <c r="A36" s="7">
        <v>34</v>
      </c>
      <c r="B36" s="9" t="s">
        <v>46</v>
      </c>
      <c r="C36" s="8" t="s">
        <v>38</v>
      </c>
      <c r="D36" s="10">
        <v>2023120454406</v>
      </c>
      <c r="E36" s="18">
        <v>73.4</v>
      </c>
      <c r="F36" s="18">
        <f aca="true" t="shared" si="3" ref="F36:F67">E36*0.4</f>
        <v>29.360000000000003</v>
      </c>
      <c r="G36" s="20">
        <v>83</v>
      </c>
      <c r="H36" s="20">
        <f aca="true" t="shared" si="4" ref="H36:H67">G36*0.6</f>
        <v>49.8</v>
      </c>
      <c r="I36" s="20">
        <f aca="true" t="shared" si="5" ref="I36:I61">F36+H36</f>
        <v>79.16</v>
      </c>
    </row>
    <row r="37" spans="1:9" ht="21.75" customHeight="1">
      <c r="A37" s="7">
        <v>35</v>
      </c>
      <c r="B37" s="9" t="s">
        <v>47</v>
      </c>
      <c r="C37" s="8" t="s">
        <v>38</v>
      </c>
      <c r="D37" s="10">
        <v>2023109904128</v>
      </c>
      <c r="E37" s="18">
        <v>73.1</v>
      </c>
      <c r="F37" s="18">
        <f t="shared" si="3"/>
        <v>29.24</v>
      </c>
      <c r="G37" s="20">
        <v>91.8</v>
      </c>
      <c r="H37" s="20">
        <f t="shared" si="4"/>
        <v>55.08</v>
      </c>
      <c r="I37" s="20">
        <f t="shared" si="5"/>
        <v>84.32</v>
      </c>
    </row>
    <row r="38" spans="1:9" ht="21.75" customHeight="1">
      <c r="A38" s="7">
        <v>36</v>
      </c>
      <c r="B38" s="8" t="s">
        <v>48</v>
      </c>
      <c r="C38" s="8" t="s">
        <v>38</v>
      </c>
      <c r="D38" s="10">
        <v>2023112134219</v>
      </c>
      <c r="E38" s="18">
        <v>73</v>
      </c>
      <c r="F38" s="18">
        <f t="shared" si="3"/>
        <v>29.200000000000003</v>
      </c>
      <c r="G38" s="20">
        <v>89.8</v>
      </c>
      <c r="H38" s="20">
        <f t="shared" si="4"/>
        <v>53.879999999999995</v>
      </c>
      <c r="I38" s="20">
        <f t="shared" si="5"/>
        <v>83.08</v>
      </c>
    </row>
    <row r="39" spans="1:9" ht="21.75" customHeight="1">
      <c r="A39" s="7">
        <v>37</v>
      </c>
      <c r="B39" s="8" t="s">
        <v>49</v>
      </c>
      <c r="C39" s="8" t="s">
        <v>38</v>
      </c>
      <c r="D39" s="10">
        <v>2023100193920</v>
      </c>
      <c r="E39" s="18">
        <v>72.8</v>
      </c>
      <c r="F39" s="18">
        <f t="shared" si="3"/>
        <v>29.12</v>
      </c>
      <c r="G39" s="20">
        <v>82.2</v>
      </c>
      <c r="H39" s="20">
        <f t="shared" si="4"/>
        <v>49.32</v>
      </c>
      <c r="I39" s="20">
        <f t="shared" si="5"/>
        <v>78.44</v>
      </c>
    </row>
    <row r="40" spans="1:9" ht="21.75" customHeight="1">
      <c r="A40" s="7">
        <v>38</v>
      </c>
      <c r="B40" s="9" t="s">
        <v>50</v>
      </c>
      <c r="C40" s="8" t="s">
        <v>38</v>
      </c>
      <c r="D40" s="10">
        <v>2023113614524</v>
      </c>
      <c r="E40" s="18">
        <v>72.7</v>
      </c>
      <c r="F40" s="18">
        <f t="shared" si="3"/>
        <v>29.080000000000002</v>
      </c>
      <c r="G40" s="20">
        <v>84</v>
      </c>
      <c r="H40" s="20">
        <f t="shared" si="4"/>
        <v>50.4</v>
      </c>
      <c r="I40" s="20">
        <f t="shared" si="5"/>
        <v>79.48</v>
      </c>
    </row>
    <row r="41" spans="1:9" ht="21.75" customHeight="1">
      <c r="A41" s="7">
        <v>39</v>
      </c>
      <c r="B41" s="8" t="s">
        <v>51</v>
      </c>
      <c r="C41" s="8" t="s">
        <v>38</v>
      </c>
      <c r="D41" s="10">
        <v>2023107524110</v>
      </c>
      <c r="E41" s="18">
        <v>72.4</v>
      </c>
      <c r="F41" s="18">
        <f t="shared" si="3"/>
        <v>28.960000000000004</v>
      </c>
      <c r="G41" s="20">
        <v>71.2</v>
      </c>
      <c r="H41" s="20">
        <f t="shared" si="4"/>
        <v>42.72</v>
      </c>
      <c r="I41" s="20">
        <f t="shared" si="5"/>
        <v>71.68</v>
      </c>
    </row>
    <row r="42" spans="1:9" ht="21.75" customHeight="1">
      <c r="A42" s="7">
        <v>40</v>
      </c>
      <c r="B42" s="9" t="s">
        <v>52</v>
      </c>
      <c r="C42" s="8" t="s">
        <v>38</v>
      </c>
      <c r="D42" s="10">
        <v>2023117254324</v>
      </c>
      <c r="E42" s="18">
        <v>71.6</v>
      </c>
      <c r="F42" s="18">
        <f t="shared" si="3"/>
        <v>28.64</v>
      </c>
      <c r="G42" s="20">
        <v>77.8</v>
      </c>
      <c r="H42" s="20">
        <f t="shared" si="4"/>
        <v>46.68</v>
      </c>
      <c r="I42" s="20">
        <f t="shared" si="5"/>
        <v>75.32</v>
      </c>
    </row>
    <row r="43" spans="1:9" ht="21.75" customHeight="1">
      <c r="A43" s="7">
        <v>41</v>
      </c>
      <c r="B43" s="8" t="s">
        <v>53</v>
      </c>
      <c r="C43" s="8" t="s">
        <v>38</v>
      </c>
      <c r="D43" s="10">
        <v>2023100173919</v>
      </c>
      <c r="E43" s="18">
        <v>71.55</v>
      </c>
      <c r="F43" s="18">
        <f t="shared" si="3"/>
        <v>28.62</v>
      </c>
      <c r="G43" s="20">
        <v>80</v>
      </c>
      <c r="H43" s="20">
        <f t="shared" si="4"/>
        <v>48</v>
      </c>
      <c r="I43" s="20">
        <f t="shared" si="5"/>
        <v>76.62</v>
      </c>
    </row>
    <row r="44" spans="1:9" ht="21.75" customHeight="1">
      <c r="A44" s="7">
        <v>42</v>
      </c>
      <c r="B44" s="9" t="s">
        <v>54</v>
      </c>
      <c r="C44" s="8" t="s">
        <v>38</v>
      </c>
      <c r="D44" s="10">
        <v>2023118624327</v>
      </c>
      <c r="E44" s="18">
        <v>71.25</v>
      </c>
      <c r="F44" s="18">
        <f t="shared" si="3"/>
        <v>28.5</v>
      </c>
      <c r="G44" s="20">
        <v>86.2</v>
      </c>
      <c r="H44" s="20">
        <f t="shared" si="4"/>
        <v>51.72</v>
      </c>
      <c r="I44" s="20">
        <f t="shared" si="5"/>
        <v>80.22</v>
      </c>
    </row>
    <row r="45" spans="1:9" ht="21.75" customHeight="1">
      <c r="A45" s="7">
        <v>43</v>
      </c>
      <c r="B45" s="9" t="s">
        <v>55</v>
      </c>
      <c r="C45" s="8" t="s">
        <v>38</v>
      </c>
      <c r="D45" s="10">
        <v>2023120654409</v>
      </c>
      <c r="E45" s="18">
        <v>71</v>
      </c>
      <c r="F45" s="18">
        <f t="shared" si="3"/>
        <v>28.400000000000002</v>
      </c>
      <c r="G45" s="20">
        <v>89.4</v>
      </c>
      <c r="H45" s="20">
        <f t="shared" si="4"/>
        <v>53.64</v>
      </c>
      <c r="I45" s="20">
        <f t="shared" si="5"/>
        <v>82.04</v>
      </c>
    </row>
    <row r="46" spans="1:9" ht="21.75" customHeight="1">
      <c r="A46" s="7">
        <v>44</v>
      </c>
      <c r="B46" s="9" t="s">
        <v>56</v>
      </c>
      <c r="C46" s="8" t="s">
        <v>38</v>
      </c>
      <c r="D46" s="10">
        <v>2023114844305</v>
      </c>
      <c r="E46" s="18">
        <v>70.95</v>
      </c>
      <c r="F46" s="18">
        <f t="shared" si="3"/>
        <v>28.380000000000003</v>
      </c>
      <c r="G46" s="20">
        <v>84.4</v>
      </c>
      <c r="H46" s="20">
        <f t="shared" si="4"/>
        <v>50.64</v>
      </c>
      <c r="I46" s="20">
        <f t="shared" si="5"/>
        <v>79.02000000000001</v>
      </c>
    </row>
    <row r="47" spans="1:9" ht="21.75" customHeight="1">
      <c r="A47" s="7">
        <v>45</v>
      </c>
      <c r="B47" s="8" t="s">
        <v>57</v>
      </c>
      <c r="C47" s="8" t="s">
        <v>38</v>
      </c>
      <c r="D47" s="10">
        <v>2023100553921</v>
      </c>
      <c r="E47" s="18">
        <v>69.55</v>
      </c>
      <c r="F47" s="18">
        <f t="shared" si="3"/>
        <v>27.82</v>
      </c>
      <c r="G47" s="20">
        <v>83.6</v>
      </c>
      <c r="H47" s="20">
        <f t="shared" si="4"/>
        <v>50.16</v>
      </c>
      <c r="I47" s="20">
        <f t="shared" si="5"/>
        <v>77.97999999999999</v>
      </c>
    </row>
    <row r="48" spans="1:9" ht="21.75" customHeight="1">
      <c r="A48" s="7">
        <v>46</v>
      </c>
      <c r="B48" s="9" t="s">
        <v>58</v>
      </c>
      <c r="C48" s="8" t="s">
        <v>38</v>
      </c>
      <c r="D48" s="10">
        <v>2023103114012</v>
      </c>
      <c r="E48" s="18">
        <v>69.55</v>
      </c>
      <c r="F48" s="18">
        <f t="shared" si="3"/>
        <v>27.82</v>
      </c>
      <c r="G48" s="20">
        <v>91.8</v>
      </c>
      <c r="H48" s="20">
        <f t="shared" si="4"/>
        <v>55.08</v>
      </c>
      <c r="I48" s="20">
        <f t="shared" si="5"/>
        <v>82.9</v>
      </c>
    </row>
    <row r="49" spans="1:9" ht="21.75" customHeight="1">
      <c r="A49" s="7">
        <v>47</v>
      </c>
      <c r="B49" s="9" t="s">
        <v>59</v>
      </c>
      <c r="C49" s="8" t="s">
        <v>38</v>
      </c>
      <c r="D49" s="10">
        <v>2023115344315</v>
      </c>
      <c r="E49" s="18">
        <v>69.55</v>
      </c>
      <c r="F49" s="18">
        <f t="shared" si="3"/>
        <v>27.82</v>
      </c>
      <c r="G49" s="20">
        <v>82.2</v>
      </c>
      <c r="H49" s="20">
        <f t="shared" si="4"/>
        <v>49.32</v>
      </c>
      <c r="I49" s="20">
        <f t="shared" si="5"/>
        <v>77.14</v>
      </c>
    </row>
    <row r="50" spans="1:9" ht="21.75" customHeight="1">
      <c r="A50" s="7">
        <v>48</v>
      </c>
      <c r="B50" s="9" t="s">
        <v>60</v>
      </c>
      <c r="C50" s="8" t="s">
        <v>38</v>
      </c>
      <c r="D50" s="10">
        <v>2023113654226</v>
      </c>
      <c r="E50" s="18">
        <v>69.45</v>
      </c>
      <c r="F50" s="18">
        <f t="shared" si="3"/>
        <v>27.78</v>
      </c>
      <c r="G50" s="20">
        <v>87.2</v>
      </c>
      <c r="H50" s="20">
        <f t="shared" si="4"/>
        <v>52.32</v>
      </c>
      <c r="I50" s="20">
        <f t="shared" si="5"/>
        <v>80.1</v>
      </c>
    </row>
    <row r="51" spans="1:9" ht="21.75" customHeight="1">
      <c r="A51" s="7">
        <v>49</v>
      </c>
      <c r="B51" s="9" t="s">
        <v>61</v>
      </c>
      <c r="C51" s="8" t="s">
        <v>38</v>
      </c>
      <c r="D51" s="10">
        <v>2023102544008</v>
      </c>
      <c r="E51" s="18">
        <v>69.4</v>
      </c>
      <c r="F51" s="18">
        <f t="shared" si="3"/>
        <v>27.760000000000005</v>
      </c>
      <c r="G51" s="20">
        <v>81.8</v>
      </c>
      <c r="H51" s="20">
        <f t="shared" si="4"/>
        <v>49.08</v>
      </c>
      <c r="I51" s="20">
        <f t="shared" si="5"/>
        <v>76.84</v>
      </c>
    </row>
    <row r="52" spans="1:9" ht="21.75" customHeight="1">
      <c r="A52" s="7">
        <v>50</v>
      </c>
      <c r="B52" s="9" t="s">
        <v>62</v>
      </c>
      <c r="C52" s="8" t="s">
        <v>38</v>
      </c>
      <c r="D52" s="10">
        <v>2023115274313</v>
      </c>
      <c r="E52" s="18">
        <v>69.4</v>
      </c>
      <c r="F52" s="18">
        <f t="shared" si="3"/>
        <v>27.760000000000005</v>
      </c>
      <c r="G52" s="20">
        <v>81.8</v>
      </c>
      <c r="H52" s="20">
        <f t="shared" si="4"/>
        <v>49.08</v>
      </c>
      <c r="I52" s="20">
        <f t="shared" si="5"/>
        <v>76.84</v>
      </c>
    </row>
    <row r="53" spans="1:9" ht="21.75" customHeight="1">
      <c r="A53" s="7">
        <v>51</v>
      </c>
      <c r="B53" s="11" t="s">
        <v>63</v>
      </c>
      <c r="C53" s="12" t="s">
        <v>38</v>
      </c>
      <c r="D53" s="13">
        <v>2023105664102</v>
      </c>
      <c r="E53" s="14">
        <v>69.2</v>
      </c>
      <c r="F53" s="18">
        <f t="shared" si="3"/>
        <v>27.680000000000003</v>
      </c>
      <c r="G53" s="20">
        <v>75.2</v>
      </c>
      <c r="H53" s="20">
        <f t="shared" si="4"/>
        <v>45.12</v>
      </c>
      <c r="I53" s="20">
        <f t="shared" si="5"/>
        <v>72.8</v>
      </c>
    </row>
    <row r="54" spans="1:9" ht="21.75" customHeight="1">
      <c r="A54" s="7">
        <v>52</v>
      </c>
      <c r="B54" s="15" t="s">
        <v>64</v>
      </c>
      <c r="C54" s="8" t="s">
        <v>65</v>
      </c>
      <c r="D54" s="10">
        <v>2023118354625</v>
      </c>
      <c r="E54" s="18">
        <v>83.35</v>
      </c>
      <c r="F54" s="18">
        <f t="shared" si="3"/>
        <v>33.339999999999996</v>
      </c>
      <c r="G54" s="20">
        <v>87</v>
      </c>
      <c r="H54" s="20">
        <f t="shared" si="4"/>
        <v>52.199999999999996</v>
      </c>
      <c r="I54" s="20">
        <f t="shared" si="5"/>
        <v>85.53999999999999</v>
      </c>
    </row>
    <row r="55" spans="1:9" ht="21.75" customHeight="1">
      <c r="A55" s="7">
        <v>53</v>
      </c>
      <c r="B55" s="15" t="s">
        <v>66</v>
      </c>
      <c r="C55" s="8" t="s">
        <v>65</v>
      </c>
      <c r="D55" s="10">
        <v>2023109534611</v>
      </c>
      <c r="E55" s="18">
        <v>82.9</v>
      </c>
      <c r="F55" s="18">
        <f t="shared" si="3"/>
        <v>33.160000000000004</v>
      </c>
      <c r="G55" s="20">
        <v>92.6</v>
      </c>
      <c r="H55" s="20">
        <f t="shared" si="4"/>
        <v>55.559999999999995</v>
      </c>
      <c r="I55" s="20">
        <f t="shared" si="5"/>
        <v>88.72</v>
      </c>
    </row>
    <row r="56" spans="1:9" ht="21.75" customHeight="1">
      <c r="A56" s="7">
        <v>54</v>
      </c>
      <c r="B56" s="15" t="s">
        <v>67</v>
      </c>
      <c r="C56" s="8" t="s">
        <v>65</v>
      </c>
      <c r="D56" s="10">
        <v>2023118704627</v>
      </c>
      <c r="E56" s="18">
        <v>82.15</v>
      </c>
      <c r="F56" s="18">
        <f t="shared" si="3"/>
        <v>32.86000000000001</v>
      </c>
      <c r="G56" s="20">
        <v>92.6</v>
      </c>
      <c r="H56" s="20">
        <f t="shared" si="4"/>
        <v>55.559999999999995</v>
      </c>
      <c r="I56" s="20">
        <f t="shared" si="5"/>
        <v>88.42</v>
      </c>
    </row>
    <row r="57" spans="1:9" ht="21.75" customHeight="1">
      <c r="A57" s="7">
        <v>55</v>
      </c>
      <c r="B57" s="16" t="s">
        <v>68</v>
      </c>
      <c r="C57" s="8" t="s">
        <v>65</v>
      </c>
      <c r="D57" s="10">
        <v>2023121994706</v>
      </c>
      <c r="E57" s="18">
        <v>80.05</v>
      </c>
      <c r="F57" s="18">
        <f t="shared" si="3"/>
        <v>32.02</v>
      </c>
      <c r="G57" s="20">
        <v>90.8</v>
      </c>
      <c r="H57" s="20">
        <f t="shared" si="4"/>
        <v>54.48</v>
      </c>
      <c r="I57" s="20">
        <f t="shared" si="5"/>
        <v>86.5</v>
      </c>
    </row>
    <row r="58" spans="1:9" ht="21.75" customHeight="1">
      <c r="A58" s="7">
        <v>56</v>
      </c>
      <c r="B58" s="15" t="s">
        <v>69</v>
      </c>
      <c r="C58" s="8" t="s">
        <v>65</v>
      </c>
      <c r="D58" s="10">
        <v>2023111464613</v>
      </c>
      <c r="E58" s="18">
        <v>79</v>
      </c>
      <c r="F58" s="18">
        <f t="shared" si="3"/>
        <v>31.6</v>
      </c>
      <c r="G58" s="20">
        <v>89.8</v>
      </c>
      <c r="H58" s="20">
        <f t="shared" si="4"/>
        <v>53.879999999999995</v>
      </c>
      <c r="I58" s="20">
        <f t="shared" si="5"/>
        <v>85.47999999999999</v>
      </c>
    </row>
    <row r="59" spans="1:9" ht="21.75" customHeight="1">
      <c r="A59" s="7">
        <v>57</v>
      </c>
      <c r="B59" s="15" t="s">
        <v>70</v>
      </c>
      <c r="C59" s="8" t="s">
        <v>65</v>
      </c>
      <c r="D59" s="10">
        <v>2023125044716</v>
      </c>
      <c r="E59" s="18">
        <v>78.3</v>
      </c>
      <c r="F59" s="18">
        <f t="shared" si="3"/>
        <v>31.32</v>
      </c>
      <c r="G59" s="20">
        <v>90</v>
      </c>
      <c r="H59" s="20">
        <f t="shared" si="4"/>
        <v>54</v>
      </c>
      <c r="I59" s="20">
        <f t="shared" si="5"/>
        <v>85.32</v>
      </c>
    </row>
    <row r="60" spans="1:9" ht="21.75" customHeight="1">
      <c r="A60" s="7">
        <v>58</v>
      </c>
      <c r="B60" s="15" t="s">
        <v>71</v>
      </c>
      <c r="C60" s="8" t="s">
        <v>72</v>
      </c>
      <c r="D60" s="10">
        <v>2023114914827</v>
      </c>
      <c r="E60" s="18">
        <v>79.8</v>
      </c>
      <c r="F60" s="18">
        <f t="shared" si="3"/>
        <v>31.92</v>
      </c>
      <c r="G60" s="20">
        <v>88.98</v>
      </c>
      <c r="H60" s="20">
        <f t="shared" si="4"/>
        <v>53.388</v>
      </c>
      <c r="I60" s="20">
        <v>85.31</v>
      </c>
    </row>
    <row r="61" spans="1:9" ht="21.75" customHeight="1">
      <c r="A61" s="7">
        <v>59</v>
      </c>
      <c r="B61" s="15" t="s">
        <v>73</v>
      </c>
      <c r="C61" s="8" t="s">
        <v>72</v>
      </c>
      <c r="D61" s="10">
        <v>2023103264730</v>
      </c>
      <c r="E61" s="18">
        <v>77.8</v>
      </c>
      <c r="F61" s="18">
        <f t="shared" si="3"/>
        <v>31.12</v>
      </c>
      <c r="G61" s="20">
        <v>84.5</v>
      </c>
      <c r="H61" s="20">
        <f t="shared" si="4"/>
        <v>50.699999999999996</v>
      </c>
      <c r="I61" s="20">
        <f t="shared" si="5"/>
        <v>81.82</v>
      </c>
    </row>
    <row r="62" spans="1:9" ht="21.75" customHeight="1">
      <c r="A62" s="7">
        <v>60</v>
      </c>
      <c r="B62" s="15" t="s">
        <v>74</v>
      </c>
      <c r="C62" s="8" t="s">
        <v>72</v>
      </c>
      <c r="D62" s="10">
        <v>2023101424721</v>
      </c>
      <c r="E62" s="18">
        <v>77.75</v>
      </c>
      <c r="F62" s="18">
        <f t="shared" si="3"/>
        <v>31.1</v>
      </c>
      <c r="G62" s="20">
        <v>91.76</v>
      </c>
      <c r="H62" s="20">
        <f t="shared" si="4"/>
        <v>55.056000000000004</v>
      </c>
      <c r="I62" s="20">
        <v>86.16</v>
      </c>
    </row>
    <row r="63" spans="1:9" ht="21.75" customHeight="1">
      <c r="A63" s="7">
        <v>61</v>
      </c>
      <c r="B63" s="15" t="s">
        <v>75</v>
      </c>
      <c r="C63" s="8" t="s">
        <v>72</v>
      </c>
      <c r="D63" s="10">
        <v>2023111544821</v>
      </c>
      <c r="E63" s="18">
        <v>77.5</v>
      </c>
      <c r="F63" s="18">
        <f t="shared" si="3"/>
        <v>31</v>
      </c>
      <c r="G63" s="20">
        <v>70.94</v>
      </c>
      <c r="H63" s="20">
        <f t="shared" si="4"/>
        <v>42.564</v>
      </c>
      <c r="I63" s="20">
        <v>73.56</v>
      </c>
    </row>
    <row r="64" spans="1:9" ht="21.75" customHeight="1">
      <c r="A64" s="7">
        <v>62</v>
      </c>
      <c r="B64" s="15" t="s">
        <v>76</v>
      </c>
      <c r="C64" s="8" t="s">
        <v>72</v>
      </c>
      <c r="D64" s="10">
        <v>2023103074729</v>
      </c>
      <c r="E64" s="18">
        <v>76.95</v>
      </c>
      <c r="F64" s="18">
        <f t="shared" si="3"/>
        <v>30.78</v>
      </c>
      <c r="G64" s="20">
        <v>85.06</v>
      </c>
      <c r="H64" s="20">
        <f t="shared" si="4"/>
        <v>51.036</v>
      </c>
      <c r="I64" s="20">
        <v>81.82</v>
      </c>
    </row>
    <row r="65" spans="1:9" ht="21.75" customHeight="1">
      <c r="A65" s="7">
        <v>63</v>
      </c>
      <c r="B65" s="16" t="s">
        <v>77</v>
      </c>
      <c r="C65" s="8" t="s">
        <v>72</v>
      </c>
      <c r="D65" s="10">
        <v>2023110664817</v>
      </c>
      <c r="E65" s="18">
        <v>76.15</v>
      </c>
      <c r="F65" s="18">
        <f t="shared" si="3"/>
        <v>30.460000000000004</v>
      </c>
      <c r="G65" s="20">
        <v>84.52</v>
      </c>
      <c r="H65" s="20">
        <f t="shared" si="4"/>
        <v>50.711999999999996</v>
      </c>
      <c r="I65" s="20">
        <v>81.17</v>
      </c>
    </row>
    <row r="66" spans="1:9" ht="21.75" customHeight="1">
      <c r="A66" s="7">
        <v>64</v>
      </c>
      <c r="B66" s="16" t="s">
        <v>78</v>
      </c>
      <c r="C66" s="8" t="s">
        <v>72</v>
      </c>
      <c r="D66" s="10">
        <v>2023100344718</v>
      </c>
      <c r="E66" s="18">
        <v>75.35</v>
      </c>
      <c r="F66" s="18">
        <f t="shared" si="3"/>
        <v>30.14</v>
      </c>
      <c r="G66" s="20">
        <v>82.06</v>
      </c>
      <c r="H66" s="20">
        <f t="shared" si="4"/>
        <v>49.236</v>
      </c>
      <c r="I66" s="20">
        <v>79.38</v>
      </c>
    </row>
    <row r="67" spans="1:9" ht="21.75" customHeight="1">
      <c r="A67" s="7">
        <v>65</v>
      </c>
      <c r="B67" s="8" t="s">
        <v>79</v>
      </c>
      <c r="C67" s="8" t="s">
        <v>72</v>
      </c>
      <c r="D67" s="10">
        <v>2023108674814</v>
      </c>
      <c r="E67" s="18">
        <v>74.9</v>
      </c>
      <c r="F67" s="18">
        <f t="shared" si="3"/>
        <v>29.960000000000004</v>
      </c>
      <c r="G67" s="20">
        <v>85.58</v>
      </c>
      <c r="H67" s="20">
        <f t="shared" si="4"/>
        <v>51.348</v>
      </c>
      <c r="I67" s="20">
        <v>81.31</v>
      </c>
    </row>
    <row r="68" spans="1:9" ht="21.75" customHeight="1">
      <c r="A68" s="7">
        <v>66</v>
      </c>
      <c r="B68" s="8" t="s">
        <v>80</v>
      </c>
      <c r="C68" s="8" t="s">
        <v>72</v>
      </c>
      <c r="D68" s="10">
        <v>2023110924818</v>
      </c>
      <c r="E68" s="18">
        <v>74.1</v>
      </c>
      <c r="F68" s="18">
        <f aca="true" t="shared" si="6" ref="F68:F99">E68*0.4</f>
        <v>29.64</v>
      </c>
      <c r="G68" s="20">
        <v>76.32</v>
      </c>
      <c r="H68" s="20">
        <f aca="true" t="shared" si="7" ref="H68:H99">G68*0.6</f>
        <v>45.791999999999994</v>
      </c>
      <c r="I68" s="20">
        <v>75.43</v>
      </c>
    </row>
    <row r="69" spans="1:9" ht="21.75" customHeight="1">
      <c r="A69" s="7">
        <v>67</v>
      </c>
      <c r="B69" s="9" t="s">
        <v>81</v>
      </c>
      <c r="C69" s="8" t="s">
        <v>72</v>
      </c>
      <c r="D69" s="10">
        <v>2023111534820</v>
      </c>
      <c r="E69" s="18">
        <v>73.35</v>
      </c>
      <c r="F69" s="18">
        <f t="shared" si="6"/>
        <v>29.34</v>
      </c>
      <c r="G69" s="20">
        <v>76.64</v>
      </c>
      <c r="H69" s="20">
        <f t="shared" si="7"/>
        <v>45.984</v>
      </c>
      <c r="I69" s="20">
        <v>75.32</v>
      </c>
    </row>
    <row r="70" spans="1:9" ht="21.75" customHeight="1">
      <c r="A70" s="7">
        <v>68</v>
      </c>
      <c r="B70" s="8" t="s">
        <v>82</v>
      </c>
      <c r="C70" s="8" t="s">
        <v>72</v>
      </c>
      <c r="D70" s="10">
        <v>2023102154725</v>
      </c>
      <c r="E70" s="18">
        <v>73.1</v>
      </c>
      <c r="F70" s="18">
        <f t="shared" si="6"/>
        <v>29.24</v>
      </c>
      <c r="G70" s="20">
        <v>87.36</v>
      </c>
      <c r="H70" s="20">
        <f t="shared" si="7"/>
        <v>52.416</v>
      </c>
      <c r="I70" s="20">
        <v>81.66</v>
      </c>
    </row>
    <row r="71" spans="1:9" ht="21.75" customHeight="1">
      <c r="A71" s="7">
        <v>69</v>
      </c>
      <c r="B71" s="11" t="s">
        <v>83</v>
      </c>
      <c r="C71" s="12" t="s">
        <v>72</v>
      </c>
      <c r="D71" s="13">
        <v>2023102944727</v>
      </c>
      <c r="E71" s="14">
        <v>72.65</v>
      </c>
      <c r="F71" s="18">
        <f t="shared" si="6"/>
        <v>29.060000000000002</v>
      </c>
      <c r="G71" s="20">
        <v>92.74</v>
      </c>
      <c r="H71" s="20">
        <f t="shared" si="7"/>
        <v>55.644</v>
      </c>
      <c r="I71" s="20">
        <v>84.7</v>
      </c>
    </row>
    <row r="72" spans="1:9" ht="21.75" customHeight="1">
      <c r="A72" s="7">
        <v>70</v>
      </c>
      <c r="B72" s="9" t="s">
        <v>84</v>
      </c>
      <c r="C72" s="8" t="s">
        <v>85</v>
      </c>
      <c r="D72" s="10">
        <v>2023111965412</v>
      </c>
      <c r="E72" s="18">
        <v>85.95</v>
      </c>
      <c r="F72" s="18">
        <f t="shared" si="6"/>
        <v>34.38</v>
      </c>
      <c r="G72" s="20">
        <v>86.2</v>
      </c>
      <c r="H72" s="20">
        <f t="shared" si="7"/>
        <v>51.72</v>
      </c>
      <c r="I72" s="20">
        <f aca="true" t="shared" si="8" ref="I72:I99">F72+H72</f>
        <v>86.1</v>
      </c>
    </row>
    <row r="73" spans="1:9" ht="21.75" customHeight="1">
      <c r="A73" s="7">
        <v>71</v>
      </c>
      <c r="B73" s="9" t="s">
        <v>86</v>
      </c>
      <c r="C73" s="8" t="s">
        <v>85</v>
      </c>
      <c r="D73" s="10">
        <v>2023106985226</v>
      </c>
      <c r="E73" s="18">
        <v>85.35</v>
      </c>
      <c r="F73" s="18">
        <f t="shared" si="6"/>
        <v>34.14</v>
      </c>
      <c r="G73" s="20">
        <v>89.8</v>
      </c>
      <c r="H73" s="20">
        <f t="shared" si="7"/>
        <v>53.879999999999995</v>
      </c>
      <c r="I73" s="20">
        <f t="shared" si="8"/>
        <v>88.02</v>
      </c>
    </row>
    <row r="74" spans="1:9" ht="21.75" customHeight="1">
      <c r="A74" s="7">
        <v>72</v>
      </c>
      <c r="B74" s="8" t="s">
        <v>87</v>
      </c>
      <c r="C74" s="8" t="s">
        <v>85</v>
      </c>
      <c r="D74" s="10">
        <v>2023104465128</v>
      </c>
      <c r="E74" s="18">
        <v>84.1</v>
      </c>
      <c r="F74" s="18">
        <f t="shared" si="6"/>
        <v>33.64</v>
      </c>
      <c r="G74" s="20">
        <v>83.2</v>
      </c>
      <c r="H74" s="20">
        <f t="shared" si="7"/>
        <v>49.92</v>
      </c>
      <c r="I74" s="20">
        <f t="shared" si="8"/>
        <v>83.56</v>
      </c>
    </row>
    <row r="75" spans="1:9" ht="21.75" customHeight="1">
      <c r="A75" s="7">
        <v>73</v>
      </c>
      <c r="B75" s="8" t="s">
        <v>88</v>
      </c>
      <c r="C75" s="8" t="s">
        <v>85</v>
      </c>
      <c r="D75" s="10">
        <v>2023102265105</v>
      </c>
      <c r="E75" s="18">
        <v>83.45</v>
      </c>
      <c r="F75" s="18">
        <f t="shared" si="6"/>
        <v>33.38</v>
      </c>
      <c r="G75" s="20">
        <v>82</v>
      </c>
      <c r="H75" s="20">
        <f t="shared" si="7"/>
        <v>49.199999999999996</v>
      </c>
      <c r="I75" s="20">
        <f t="shared" si="8"/>
        <v>82.58</v>
      </c>
    </row>
    <row r="76" spans="1:9" ht="21.75" customHeight="1">
      <c r="A76" s="7">
        <v>74</v>
      </c>
      <c r="B76" s="9" t="s">
        <v>89</v>
      </c>
      <c r="C76" s="8" t="s">
        <v>85</v>
      </c>
      <c r="D76" s="10">
        <v>2023123785803</v>
      </c>
      <c r="E76" s="18">
        <v>82.85</v>
      </c>
      <c r="F76" s="18">
        <f t="shared" si="6"/>
        <v>33.14</v>
      </c>
      <c r="G76" s="20">
        <v>81.4</v>
      </c>
      <c r="H76" s="20">
        <f t="shared" si="7"/>
        <v>48.84</v>
      </c>
      <c r="I76" s="20">
        <f t="shared" si="8"/>
        <v>81.98</v>
      </c>
    </row>
    <row r="77" spans="1:9" ht="21.75" customHeight="1">
      <c r="A77" s="7">
        <v>75</v>
      </c>
      <c r="B77" s="9" t="s">
        <v>90</v>
      </c>
      <c r="C77" s="8" t="s">
        <v>85</v>
      </c>
      <c r="D77" s="10">
        <v>2023120715627</v>
      </c>
      <c r="E77" s="18">
        <v>82.65</v>
      </c>
      <c r="F77" s="18">
        <f t="shared" si="6"/>
        <v>33.06</v>
      </c>
      <c r="G77" s="20">
        <v>76.4</v>
      </c>
      <c r="H77" s="20">
        <f t="shared" si="7"/>
        <v>45.84</v>
      </c>
      <c r="I77" s="20">
        <f t="shared" si="8"/>
        <v>78.9</v>
      </c>
    </row>
    <row r="78" spans="1:9" ht="21.75" customHeight="1">
      <c r="A78" s="7">
        <v>76</v>
      </c>
      <c r="B78" s="8" t="s">
        <v>91</v>
      </c>
      <c r="C78" s="9" t="s">
        <v>92</v>
      </c>
      <c r="D78" s="10">
        <v>2023207095906</v>
      </c>
      <c r="E78" s="18">
        <v>75</v>
      </c>
      <c r="F78" s="18">
        <f t="shared" si="6"/>
        <v>30</v>
      </c>
      <c r="G78" s="20">
        <v>91.6</v>
      </c>
      <c r="H78" s="20">
        <f t="shared" si="7"/>
        <v>54.959999999999994</v>
      </c>
      <c r="I78" s="20">
        <f t="shared" si="8"/>
        <v>84.96</v>
      </c>
    </row>
    <row r="79" spans="1:9" ht="21.75" customHeight="1">
      <c r="A79" s="7">
        <v>77</v>
      </c>
      <c r="B79" s="8" t="s">
        <v>93</v>
      </c>
      <c r="C79" s="9" t="s">
        <v>92</v>
      </c>
      <c r="D79" s="10">
        <v>2023214765907</v>
      </c>
      <c r="E79" s="18">
        <v>66.6</v>
      </c>
      <c r="F79" s="18">
        <f t="shared" si="6"/>
        <v>26.64</v>
      </c>
      <c r="G79" s="20">
        <v>89.4</v>
      </c>
      <c r="H79" s="20">
        <f t="shared" si="7"/>
        <v>53.64</v>
      </c>
      <c r="I79" s="20">
        <f t="shared" si="8"/>
        <v>80.28</v>
      </c>
    </row>
    <row r="80" spans="1:9" ht="21.75" customHeight="1">
      <c r="A80" s="7">
        <v>78</v>
      </c>
      <c r="B80" s="9" t="s">
        <v>94</v>
      </c>
      <c r="C80" s="8" t="s">
        <v>95</v>
      </c>
      <c r="D80" s="10">
        <v>2023206825916</v>
      </c>
      <c r="E80" s="18">
        <v>83.95</v>
      </c>
      <c r="F80" s="18">
        <f t="shared" si="6"/>
        <v>33.580000000000005</v>
      </c>
      <c r="G80" s="20">
        <v>89.2</v>
      </c>
      <c r="H80" s="20">
        <f t="shared" si="7"/>
        <v>53.52</v>
      </c>
      <c r="I80" s="20">
        <f t="shared" si="8"/>
        <v>87.10000000000001</v>
      </c>
    </row>
    <row r="81" spans="1:9" ht="21.75" customHeight="1">
      <c r="A81" s="7">
        <v>79</v>
      </c>
      <c r="B81" s="8" t="s">
        <v>96</v>
      </c>
      <c r="C81" s="8" t="s">
        <v>95</v>
      </c>
      <c r="D81" s="10">
        <v>2023200315910</v>
      </c>
      <c r="E81" s="18">
        <v>78.9</v>
      </c>
      <c r="F81" s="18">
        <f t="shared" si="6"/>
        <v>31.560000000000002</v>
      </c>
      <c r="G81" s="20">
        <v>90.6</v>
      </c>
      <c r="H81" s="20">
        <f t="shared" si="7"/>
        <v>54.35999999999999</v>
      </c>
      <c r="I81" s="20">
        <f t="shared" si="8"/>
        <v>85.91999999999999</v>
      </c>
    </row>
    <row r="82" spans="1:9" ht="21.75" customHeight="1">
      <c r="A82" s="7">
        <v>80</v>
      </c>
      <c r="B82" s="8" t="s">
        <v>97</v>
      </c>
      <c r="C82" s="8" t="s">
        <v>95</v>
      </c>
      <c r="D82" s="10">
        <v>2023214435921</v>
      </c>
      <c r="E82" s="18">
        <v>78.85</v>
      </c>
      <c r="F82" s="18">
        <f t="shared" si="6"/>
        <v>31.54</v>
      </c>
      <c r="G82" s="20">
        <v>85.2</v>
      </c>
      <c r="H82" s="20">
        <f t="shared" si="7"/>
        <v>51.12</v>
      </c>
      <c r="I82" s="20">
        <f t="shared" si="8"/>
        <v>82.66</v>
      </c>
    </row>
    <row r="83" spans="1:9" ht="21.75" customHeight="1">
      <c r="A83" s="7">
        <v>81</v>
      </c>
      <c r="B83" s="8" t="s">
        <v>98</v>
      </c>
      <c r="C83" s="8" t="s">
        <v>95</v>
      </c>
      <c r="D83" s="10">
        <v>2023202465912</v>
      </c>
      <c r="E83" s="18">
        <v>76.95</v>
      </c>
      <c r="F83" s="18">
        <f t="shared" si="6"/>
        <v>30.78</v>
      </c>
      <c r="G83" s="20">
        <v>91.8</v>
      </c>
      <c r="H83" s="20">
        <f t="shared" si="7"/>
        <v>55.08</v>
      </c>
      <c r="I83" s="20">
        <f t="shared" si="8"/>
        <v>85.86</v>
      </c>
    </row>
    <row r="84" spans="1:9" ht="21.75" customHeight="1">
      <c r="A84" s="7">
        <v>82</v>
      </c>
      <c r="B84" s="8" t="s">
        <v>99</v>
      </c>
      <c r="C84" s="8" t="s">
        <v>100</v>
      </c>
      <c r="D84" s="10">
        <v>2023216996029</v>
      </c>
      <c r="E84" s="18">
        <v>85.25</v>
      </c>
      <c r="F84" s="18">
        <f t="shared" si="6"/>
        <v>34.1</v>
      </c>
      <c r="G84" s="20">
        <v>91.8</v>
      </c>
      <c r="H84" s="20">
        <f t="shared" si="7"/>
        <v>55.08</v>
      </c>
      <c r="I84" s="20">
        <f t="shared" si="8"/>
        <v>89.18</v>
      </c>
    </row>
    <row r="85" spans="1:9" ht="21.75" customHeight="1">
      <c r="A85" s="7">
        <v>83</v>
      </c>
      <c r="B85" s="8" t="s">
        <v>101</v>
      </c>
      <c r="C85" s="8" t="s">
        <v>100</v>
      </c>
      <c r="D85" s="10">
        <v>2023214666026</v>
      </c>
      <c r="E85" s="18">
        <v>82.3</v>
      </c>
      <c r="F85" s="18">
        <f t="shared" si="6"/>
        <v>32.92</v>
      </c>
      <c r="G85" s="20">
        <v>88.2</v>
      </c>
      <c r="H85" s="20">
        <f t="shared" si="7"/>
        <v>52.92</v>
      </c>
      <c r="I85" s="20">
        <f t="shared" si="8"/>
        <v>85.84</v>
      </c>
    </row>
    <row r="86" spans="1:9" ht="21.75" customHeight="1">
      <c r="A86" s="7">
        <v>84</v>
      </c>
      <c r="B86" s="8" t="s">
        <v>102</v>
      </c>
      <c r="C86" s="8" t="s">
        <v>100</v>
      </c>
      <c r="D86" s="10">
        <v>2023220096110</v>
      </c>
      <c r="E86" s="18">
        <v>80.95</v>
      </c>
      <c r="F86" s="18">
        <f t="shared" si="6"/>
        <v>32.38</v>
      </c>
      <c r="G86" s="20">
        <v>88.2</v>
      </c>
      <c r="H86" s="20">
        <f t="shared" si="7"/>
        <v>52.92</v>
      </c>
      <c r="I86" s="20">
        <f t="shared" si="8"/>
        <v>85.30000000000001</v>
      </c>
    </row>
    <row r="87" spans="1:9" ht="21.75" customHeight="1">
      <c r="A87" s="7">
        <v>85</v>
      </c>
      <c r="B87" s="8" t="s">
        <v>103</v>
      </c>
      <c r="C87" s="8" t="s">
        <v>100</v>
      </c>
      <c r="D87" s="10">
        <v>2023200086118</v>
      </c>
      <c r="E87" s="18">
        <v>80.8</v>
      </c>
      <c r="F87" s="18">
        <f t="shared" si="6"/>
        <v>32.32</v>
      </c>
      <c r="G87" s="20">
        <v>86.8</v>
      </c>
      <c r="H87" s="20">
        <f t="shared" si="7"/>
        <v>52.08</v>
      </c>
      <c r="I87" s="20">
        <f t="shared" si="8"/>
        <v>84.4</v>
      </c>
    </row>
    <row r="88" spans="1:9" ht="21.75" customHeight="1">
      <c r="A88" s="7">
        <v>86</v>
      </c>
      <c r="B88" s="8" t="s">
        <v>104</v>
      </c>
      <c r="C88" s="8" t="s">
        <v>100</v>
      </c>
      <c r="D88" s="10">
        <v>2023214066023</v>
      </c>
      <c r="E88" s="18">
        <v>80.25</v>
      </c>
      <c r="F88" s="18">
        <f t="shared" si="6"/>
        <v>32.1</v>
      </c>
      <c r="G88" s="20">
        <v>91.8</v>
      </c>
      <c r="H88" s="20">
        <f t="shared" si="7"/>
        <v>55.08</v>
      </c>
      <c r="I88" s="20">
        <f t="shared" si="8"/>
        <v>87.18</v>
      </c>
    </row>
    <row r="89" spans="1:9" ht="21.75" customHeight="1">
      <c r="A89" s="7">
        <v>87</v>
      </c>
      <c r="B89" s="9" t="s">
        <v>105</v>
      </c>
      <c r="C89" s="8" t="s">
        <v>100</v>
      </c>
      <c r="D89" s="10">
        <v>2023218476105</v>
      </c>
      <c r="E89" s="18">
        <v>80.15</v>
      </c>
      <c r="F89" s="18">
        <f t="shared" si="6"/>
        <v>32.06</v>
      </c>
      <c r="G89" s="20">
        <v>86.4</v>
      </c>
      <c r="H89" s="20">
        <f t="shared" si="7"/>
        <v>51.84</v>
      </c>
      <c r="I89" s="20">
        <f t="shared" si="8"/>
        <v>83.9</v>
      </c>
    </row>
    <row r="90" spans="1:9" ht="21.75" customHeight="1">
      <c r="A90" s="7">
        <v>88</v>
      </c>
      <c r="B90" s="8" t="s">
        <v>106</v>
      </c>
      <c r="C90" s="8" t="s">
        <v>100</v>
      </c>
      <c r="D90" s="10">
        <v>2023216056027</v>
      </c>
      <c r="E90" s="18">
        <v>80.05</v>
      </c>
      <c r="F90" s="18">
        <f t="shared" si="6"/>
        <v>32.02</v>
      </c>
      <c r="G90" s="20">
        <v>86.4</v>
      </c>
      <c r="H90" s="20">
        <f t="shared" si="7"/>
        <v>51.84</v>
      </c>
      <c r="I90" s="20">
        <f t="shared" si="8"/>
        <v>83.86000000000001</v>
      </c>
    </row>
    <row r="91" spans="1:9" ht="21.75" customHeight="1">
      <c r="A91" s="7">
        <v>89</v>
      </c>
      <c r="B91" s="12" t="s">
        <v>107</v>
      </c>
      <c r="C91" s="12" t="s">
        <v>100</v>
      </c>
      <c r="D91" s="13">
        <v>2023209276018</v>
      </c>
      <c r="E91" s="14">
        <v>78.2</v>
      </c>
      <c r="F91" s="18">
        <f t="shared" si="6"/>
        <v>31.28</v>
      </c>
      <c r="G91" s="20">
        <v>86.4</v>
      </c>
      <c r="H91" s="20">
        <f t="shared" si="7"/>
        <v>51.84</v>
      </c>
      <c r="I91" s="20">
        <f t="shared" si="8"/>
        <v>83.12</v>
      </c>
    </row>
    <row r="92" spans="1:9" ht="21.75" customHeight="1">
      <c r="A92" s="7">
        <v>90</v>
      </c>
      <c r="B92" s="9" t="s">
        <v>108</v>
      </c>
      <c r="C92" s="8" t="s">
        <v>109</v>
      </c>
      <c r="D92" s="10">
        <v>2023223936227</v>
      </c>
      <c r="E92" s="18">
        <v>82.4</v>
      </c>
      <c r="F92" s="18">
        <f t="shared" si="6"/>
        <v>32.96</v>
      </c>
      <c r="G92" s="20">
        <v>87.2</v>
      </c>
      <c r="H92" s="20">
        <f t="shared" si="7"/>
        <v>52.32</v>
      </c>
      <c r="I92" s="20">
        <f t="shared" si="8"/>
        <v>85.28</v>
      </c>
    </row>
    <row r="93" spans="1:9" ht="21.75" customHeight="1">
      <c r="A93" s="7">
        <v>91</v>
      </c>
      <c r="B93" s="9" t="s">
        <v>110</v>
      </c>
      <c r="C93" s="8" t="s">
        <v>109</v>
      </c>
      <c r="D93" s="10">
        <v>2023221086219</v>
      </c>
      <c r="E93" s="18">
        <v>80.7</v>
      </c>
      <c r="F93" s="18">
        <f t="shared" si="6"/>
        <v>32.28</v>
      </c>
      <c r="G93" s="20">
        <v>92.6</v>
      </c>
      <c r="H93" s="20">
        <f t="shared" si="7"/>
        <v>55.559999999999995</v>
      </c>
      <c r="I93" s="20">
        <f t="shared" si="8"/>
        <v>87.84</v>
      </c>
    </row>
    <row r="94" spans="1:9" ht="21.75" customHeight="1">
      <c r="A94" s="7">
        <v>92</v>
      </c>
      <c r="B94" s="9" t="s">
        <v>111</v>
      </c>
      <c r="C94" s="8" t="s">
        <v>109</v>
      </c>
      <c r="D94" s="10">
        <v>2023210176129</v>
      </c>
      <c r="E94" s="18">
        <v>79.9</v>
      </c>
      <c r="F94" s="18">
        <f t="shared" si="6"/>
        <v>31.960000000000004</v>
      </c>
      <c r="G94" s="20">
        <v>87.8</v>
      </c>
      <c r="H94" s="20">
        <f t="shared" si="7"/>
        <v>52.68</v>
      </c>
      <c r="I94" s="20">
        <f t="shared" si="8"/>
        <v>84.64</v>
      </c>
    </row>
    <row r="95" spans="1:9" ht="21.75" customHeight="1">
      <c r="A95" s="7">
        <v>93</v>
      </c>
      <c r="B95" s="11" t="s">
        <v>112</v>
      </c>
      <c r="C95" s="12" t="s">
        <v>109</v>
      </c>
      <c r="D95" s="13">
        <v>2023222606222</v>
      </c>
      <c r="E95" s="14">
        <v>76.7</v>
      </c>
      <c r="F95" s="18">
        <f t="shared" si="6"/>
        <v>30.680000000000003</v>
      </c>
      <c r="G95" s="20">
        <v>0</v>
      </c>
      <c r="H95" s="20">
        <f t="shared" si="7"/>
        <v>0</v>
      </c>
      <c r="I95" s="20">
        <f t="shared" si="8"/>
        <v>30.680000000000003</v>
      </c>
    </row>
    <row r="96" spans="1:9" ht="21.75" customHeight="1">
      <c r="A96" s="7">
        <v>94</v>
      </c>
      <c r="B96" s="9" t="s">
        <v>113</v>
      </c>
      <c r="C96" s="8" t="s">
        <v>114</v>
      </c>
      <c r="D96" s="10">
        <v>2023213486325</v>
      </c>
      <c r="E96" s="18">
        <v>73.75</v>
      </c>
      <c r="F96" s="18">
        <f t="shared" si="6"/>
        <v>29.5</v>
      </c>
      <c r="G96" s="20">
        <v>92.6</v>
      </c>
      <c r="H96" s="20">
        <f t="shared" si="7"/>
        <v>55.559999999999995</v>
      </c>
      <c r="I96" s="20">
        <f t="shared" si="8"/>
        <v>85.06</v>
      </c>
    </row>
    <row r="97" spans="1:9" ht="21.75" customHeight="1">
      <c r="A97" s="7">
        <v>95</v>
      </c>
      <c r="B97" s="8" t="s">
        <v>115</v>
      </c>
      <c r="C97" s="8" t="s">
        <v>114</v>
      </c>
      <c r="D97" s="10">
        <v>2023212876324</v>
      </c>
      <c r="E97" s="18">
        <v>73.5</v>
      </c>
      <c r="F97" s="18">
        <f t="shared" si="6"/>
        <v>29.400000000000002</v>
      </c>
      <c r="G97" s="20">
        <v>91</v>
      </c>
      <c r="H97" s="20">
        <f t="shared" si="7"/>
        <v>54.6</v>
      </c>
      <c r="I97" s="20">
        <f t="shared" si="8"/>
        <v>84</v>
      </c>
    </row>
    <row r="98" spans="1:9" ht="21.75" customHeight="1">
      <c r="A98" s="7">
        <v>96</v>
      </c>
      <c r="B98" s="9" t="s">
        <v>116</v>
      </c>
      <c r="C98" s="8" t="s">
        <v>114</v>
      </c>
      <c r="D98" s="10">
        <v>2023213926329</v>
      </c>
      <c r="E98" s="18">
        <v>72.95</v>
      </c>
      <c r="F98" s="18">
        <f t="shared" si="6"/>
        <v>29.180000000000003</v>
      </c>
      <c r="G98" s="20">
        <v>83.8</v>
      </c>
      <c r="H98" s="20">
        <f t="shared" si="7"/>
        <v>50.279999999999994</v>
      </c>
      <c r="I98" s="20">
        <f t="shared" si="8"/>
        <v>79.46</v>
      </c>
    </row>
    <row r="99" spans="1:9" ht="21.75" customHeight="1">
      <c r="A99" s="7">
        <v>97</v>
      </c>
      <c r="B99" s="8" t="s">
        <v>117</v>
      </c>
      <c r="C99" s="8" t="s">
        <v>114</v>
      </c>
      <c r="D99" s="10">
        <v>2023210996320</v>
      </c>
      <c r="E99" s="18">
        <v>71.5</v>
      </c>
      <c r="F99" s="18">
        <f t="shared" si="6"/>
        <v>28.6</v>
      </c>
      <c r="G99" s="20">
        <v>88.4</v>
      </c>
      <c r="H99" s="20">
        <f t="shared" si="7"/>
        <v>53.04</v>
      </c>
      <c r="I99" s="20">
        <f t="shared" si="8"/>
        <v>81.64</v>
      </c>
    </row>
    <row r="100" spans="1:9" ht="21.75" customHeight="1">
      <c r="A100" s="7">
        <v>98</v>
      </c>
      <c r="B100" s="9" t="s">
        <v>118</v>
      </c>
      <c r="C100" s="8" t="s">
        <v>114</v>
      </c>
      <c r="D100" s="10">
        <v>2023211306321</v>
      </c>
      <c r="E100" s="18">
        <v>70.75</v>
      </c>
      <c r="F100" s="18">
        <f aca="true" t="shared" si="9" ref="F100:F131">E100*0.4</f>
        <v>28.3</v>
      </c>
      <c r="G100" s="20">
        <v>88.4</v>
      </c>
      <c r="H100" s="20">
        <f aca="true" t="shared" si="10" ref="H100:H131">G100*0.6</f>
        <v>53.04</v>
      </c>
      <c r="I100" s="20">
        <f aca="true" t="shared" si="11" ref="I100:I131">F100+H100</f>
        <v>81.34</v>
      </c>
    </row>
    <row r="101" spans="1:9" ht="21.75" customHeight="1">
      <c r="A101" s="7">
        <v>99</v>
      </c>
      <c r="B101" s="9" t="s">
        <v>119</v>
      </c>
      <c r="C101" s="8" t="s">
        <v>114</v>
      </c>
      <c r="D101" s="10">
        <v>2023202516229</v>
      </c>
      <c r="E101" s="18">
        <v>69.8</v>
      </c>
      <c r="F101" s="18">
        <f t="shared" si="9"/>
        <v>27.92</v>
      </c>
      <c r="G101" s="20">
        <v>87.4</v>
      </c>
      <c r="H101" s="20">
        <f t="shared" si="10"/>
        <v>52.440000000000005</v>
      </c>
      <c r="I101" s="20">
        <f t="shared" si="11"/>
        <v>80.36000000000001</v>
      </c>
    </row>
    <row r="102" spans="1:9" ht="21.75" customHeight="1">
      <c r="A102" s="7">
        <v>100</v>
      </c>
      <c r="B102" s="8" t="s">
        <v>120</v>
      </c>
      <c r="C102" s="8" t="s">
        <v>114</v>
      </c>
      <c r="D102" s="10">
        <v>2023220306411</v>
      </c>
      <c r="E102" s="18">
        <v>69.55</v>
      </c>
      <c r="F102" s="18">
        <f t="shared" si="9"/>
        <v>27.82</v>
      </c>
      <c r="G102" s="20">
        <v>83.6</v>
      </c>
      <c r="H102" s="20">
        <f t="shared" si="10"/>
        <v>50.16</v>
      </c>
      <c r="I102" s="20">
        <f t="shared" si="11"/>
        <v>77.97999999999999</v>
      </c>
    </row>
    <row r="103" spans="1:9" ht="21.75" customHeight="1">
      <c r="A103" s="7">
        <v>101</v>
      </c>
      <c r="B103" s="9" t="s">
        <v>121</v>
      </c>
      <c r="C103" s="8" t="s">
        <v>114</v>
      </c>
      <c r="D103" s="10">
        <v>2023225066428</v>
      </c>
      <c r="E103" s="18">
        <v>69.1</v>
      </c>
      <c r="F103" s="18">
        <f t="shared" si="9"/>
        <v>27.64</v>
      </c>
      <c r="G103" s="20">
        <v>86.8</v>
      </c>
      <c r="H103" s="20">
        <f t="shared" si="10"/>
        <v>52.08</v>
      </c>
      <c r="I103" s="20">
        <f t="shared" si="11"/>
        <v>79.72</v>
      </c>
    </row>
    <row r="104" spans="1:9" ht="21.75" customHeight="1">
      <c r="A104" s="7">
        <v>102</v>
      </c>
      <c r="B104" s="11" t="s">
        <v>122</v>
      </c>
      <c r="C104" s="12" t="s">
        <v>114</v>
      </c>
      <c r="D104" s="13">
        <v>2023214966401</v>
      </c>
      <c r="E104" s="14">
        <v>68.2</v>
      </c>
      <c r="F104" s="18">
        <f t="shared" si="9"/>
        <v>27.28</v>
      </c>
      <c r="G104" s="20">
        <v>83.6</v>
      </c>
      <c r="H104" s="20">
        <f t="shared" si="10"/>
        <v>50.16</v>
      </c>
      <c r="I104" s="20">
        <f t="shared" si="11"/>
        <v>77.44</v>
      </c>
    </row>
    <row r="105" spans="1:9" ht="21.75" customHeight="1">
      <c r="A105" s="7">
        <v>103</v>
      </c>
      <c r="B105" s="12" t="s">
        <v>123</v>
      </c>
      <c r="C105" s="12" t="s">
        <v>114</v>
      </c>
      <c r="D105" s="13">
        <v>2023208776316</v>
      </c>
      <c r="E105" s="14">
        <v>68.1</v>
      </c>
      <c r="F105" s="18">
        <f t="shared" si="9"/>
        <v>27.24</v>
      </c>
      <c r="G105" s="20">
        <v>90.6</v>
      </c>
      <c r="H105" s="20">
        <f t="shared" si="10"/>
        <v>54.35999999999999</v>
      </c>
      <c r="I105" s="20">
        <f t="shared" si="11"/>
        <v>81.6</v>
      </c>
    </row>
    <row r="106" spans="1:9" ht="21.75" customHeight="1">
      <c r="A106" s="7">
        <v>104</v>
      </c>
      <c r="B106" s="9" t="s">
        <v>124</v>
      </c>
      <c r="C106" s="8" t="s">
        <v>125</v>
      </c>
      <c r="D106" s="10">
        <v>2023203306502</v>
      </c>
      <c r="E106" s="18">
        <v>76.4</v>
      </c>
      <c r="F106" s="18">
        <f t="shared" si="9"/>
        <v>30.560000000000002</v>
      </c>
      <c r="G106" s="20">
        <v>84.2</v>
      </c>
      <c r="H106" s="20">
        <f t="shared" si="10"/>
        <v>50.52</v>
      </c>
      <c r="I106" s="20">
        <f t="shared" si="11"/>
        <v>81.08000000000001</v>
      </c>
    </row>
    <row r="107" spans="1:9" ht="21.75" customHeight="1">
      <c r="A107" s="7">
        <v>105</v>
      </c>
      <c r="B107" s="9" t="s">
        <v>126</v>
      </c>
      <c r="C107" s="8" t="s">
        <v>125</v>
      </c>
      <c r="D107" s="10">
        <v>2023213816509</v>
      </c>
      <c r="E107" s="18">
        <v>74.35</v>
      </c>
      <c r="F107" s="18">
        <f t="shared" si="9"/>
        <v>29.74</v>
      </c>
      <c r="G107" s="20">
        <v>78.6</v>
      </c>
      <c r="H107" s="20">
        <f t="shared" si="10"/>
        <v>47.16</v>
      </c>
      <c r="I107" s="20">
        <f t="shared" si="11"/>
        <v>76.89999999999999</v>
      </c>
    </row>
    <row r="108" spans="1:9" ht="21.75" customHeight="1">
      <c r="A108" s="7">
        <v>106</v>
      </c>
      <c r="B108" s="8" t="s">
        <v>127</v>
      </c>
      <c r="C108" s="8" t="s">
        <v>125</v>
      </c>
      <c r="D108" s="10">
        <v>2023205766504</v>
      </c>
      <c r="E108" s="18">
        <v>74.1</v>
      </c>
      <c r="F108" s="18">
        <f t="shared" si="9"/>
        <v>29.64</v>
      </c>
      <c r="G108" s="20">
        <v>90.4</v>
      </c>
      <c r="H108" s="20">
        <f t="shared" si="10"/>
        <v>54.24</v>
      </c>
      <c r="I108" s="20">
        <f t="shared" si="11"/>
        <v>83.88</v>
      </c>
    </row>
    <row r="109" spans="1:9" ht="21.75" customHeight="1">
      <c r="A109" s="7">
        <v>107</v>
      </c>
      <c r="B109" s="11" t="s">
        <v>128</v>
      </c>
      <c r="C109" s="12" t="s">
        <v>125</v>
      </c>
      <c r="D109" s="13">
        <v>2023209566506</v>
      </c>
      <c r="E109" s="14">
        <v>67.55</v>
      </c>
      <c r="F109" s="18">
        <f t="shared" si="9"/>
        <v>27.02</v>
      </c>
      <c r="G109" s="20">
        <v>89.2</v>
      </c>
      <c r="H109" s="20">
        <f t="shared" si="10"/>
        <v>53.52</v>
      </c>
      <c r="I109" s="20">
        <f t="shared" si="11"/>
        <v>80.54</v>
      </c>
    </row>
    <row r="110" spans="1:9" ht="21.75" customHeight="1">
      <c r="A110" s="7">
        <v>108</v>
      </c>
      <c r="B110" s="9" t="s">
        <v>129</v>
      </c>
      <c r="C110" s="9" t="s">
        <v>130</v>
      </c>
      <c r="D110" s="10">
        <v>2023215476524</v>
      </c>
      <c r="E110" s="18">
        <v>78.9</v>
      </c>
      <c r="F110" s="18">
        <f t="shared" si="9"/>
        <v>31.560000000000002</v>
      </c>
      <c r="G110" s="20">
        <v>91.4</v>
      </c>
      <c r="H110" s="20">
        <f t="shared" si="10"/>
        <v>54.84</v>
      </c>
      <c r="I110" s="20">
        <f t="shared" si="11"/>
        <v>86.4</v>
      </c>
    </row>
    <row r="111" spans="1:9" ht="21.75" customHeight="1">
      <c r="A111" s="7">
        <v>109</v>
      </c>
      <c r="B111" s="8" t="s">
        <v>131</v>
      </c>
      <c r="C111" s="9" t="s">
        <v>130</v>
      </c>
      <c r="D111" s="10">
        <v>2023207516519</v>
      </c>
      <c r="E111" s="18">
        <v>77.5</v>
      </c>
      <c r="F111" s="18">
        <f t="shared" si="9"/>
        <v>31</v>
      </c>
      <c r="G111" s="20">
        <v>89.4</v>
      </c>
      <c r="H111" s="20">
        <f t="shared" si="10"/>
        <v>53.64</v>
      </c>
      <c r="I111" s="20">
        <f t="shared" si="11"/>
        <v>84.64</v>
      </c>
    </row>
    <row r="112" spans="1:9" ht="21.75" customHeight="1">
      <c r="A112" s="7">
        <v>110</v>
      </c>
      <c r="B112" s="8" t="s">
        <v>132</v>
      </c>
      <c r="C112" s="9" t="s">
        <v>130</v>
      </c>
      <c r="D112" s="10">
        <v>2023212266522</v>
      </c>
      <c r="E112" s="18">
        <v>77.35</v>
      </c>
      <c r="F112" s="18">
        <f t="shared" si="9"/>
        <v>30.939999999999998</v>
      </c>
      <c r="G112" s="20">
        <v>90.8</v>
      </c>
      <c r="H112" s="20">
        <f t="shared" si="10"/>
        <v>54.48</v>
      </c>
      <c r="I112" s="20">
        <f t="shared" si="11"/>
        <v>85.41999999999999</v>
      </c>
    </row>
    <row r="113" spans="1:9" ht="21.75" customHeight="1">
      <c r="A113" s="7">
        <v>111</v>
      </c>
      <c r="B113" s="11" t="s">
        <v>133</v>
      </c>
      <c r="C113" s="11" t="s">
        <v>130</v>
      </c>
      <c r="D113" s="13">
        <v>2023221156602</v>
      </c>
      <c r="E113" s="14">
        <v>73.65</v>
      </c>
      <c r="F113" s="18">
        <f t="shared" si="9"/>
        <v>29.460000000000004</v>
      </c>
      <c r="G113" s="20">
        <v>89</v>
      </c>
      <c r="H113" s="20">
        <f t="shared" si="10"/>
        <v>53.4</v>
      </c>
      <c r="I113" s="20">
        <f t="shared" si="11"/>
        <v>82.86</v>
      </c>
    </row>
    <row r="114" spans="1:9" ht="21.75" customHeight="1">
      <c r="A114" s="7">
        <v>112</v>
      </c>
      <c r="B114" s="9" t="s">
        <v>134</v>
      </c>
      <c r="C114" s="8" t="s">
        <v>135</v>
      </c>
      <c r="D114" s="10">
        <v>2023218406622</v>
      </c>
      <c r="E114" s="18">
        <v>83.2</v>
      </c>
      <c r="F114" s="18">
        <f t="shared" si="9"/>
        <v>33.28</v>
      </c>
      <c r="G114" s="20">
        <v>92.52</v>
      </c>
      <c r="H114" s="20">
        <f t="shared" si="10"/>
        <v>55.51199999999999</v>
      </c>
      <c r="I114" s="20">
        <v>88.79</v>
      </c>
    </row>
    <row r="115" spans="1:9" ht="21.75" customHeight="1">
      <c r="A115" s="7">
        <v>113</v>
      </c>
      <c r="B115" s="9" t="s">
        <v>136</v>
      </c>
      <c r="C115" s="8" t="s">
        <v>135</v>
      </c>
      <c r="D115" s="10">
        <v>2023219306623</v>
      </c>
      <c r="E115" s="18">
        <v>75.25</v>
      </c>
      <c r="F115" s="18">
        <f t="shared" si="9"/>
        <v>30.1</v>
      </c>
      <c r="G115" s="20">
        <v>80.9</v>
      </c>
      <c r="H115" s="20">
        <f t="shared" si="10"/>
        <v>48.54</v>
      </c>
      <c r="I115" s="20">
        <f t="shared" si="11"/>
        <v>78.64</v>
      </c>
    </row>
    <row r="116" spans="1:9" ht="21.75" customHeight="1">
      <c r="A116" s="7">
        <v>114</v>
      </c>
      <c r="B116" s="8" t="s">
        <v>137</v>
      </c>
      <c r="C116" s="8" t="s">
        <v>135</v>
      </c>
      <c r="D116" s="10">
        <v>2023202346606</v>
      </c>
      <c r="E116" s="18">
        <v>74.55</v>
      </c>
      <c r="F116" s="18">
        <f t="shared" si="9"/>
        <v>29.82</v>
      </c>
      <c r="G116" s="20">
        <v>92.02</v>
      </c>
      <c r="H116" s="20">
        <f t="shared" si="10"/>
        <v>55.211999999999996</v>
      </c>
      <c r="I116" s="20">
        <v>85.03</v>
      </c>
    </row>
    <row r="117" spans="1:9" ht="21.75" customHeight="1">
      <c r="A117" s="7">
        <v>115</v>
      </c>
      <c r="B117" s="9" t="s">
        <v>138</v>
      </c>
      <c r="C117" s="8" t="s">
        <v>135</v>
      </c>
      <c r="D117" s="10">
        <v>2023206246613</v>
      </c>
      <c r="E117" s="18">
        <v>71.7</v>
      </c>
      <c r="F117" s="18">
        <f t="shared" si="9"/>
        <v>28.680000000000003</v>
      </c>
      <c r="G117" s="20">
        <v>87.3</v>
      </c>
      <c r="H117" s="20">
        <f t="shared" si="10"/>
        <v>52.379999999999995</v>
      </c>
      <c r="I117" s="20">
        <f t="shared" si="11"/>
        <v>81.06</v>
      </c>
    </row>
    <row r="118" spans="1:9" ht="21.75" customHeight="1">
      <c r="A118" s="7">
        <v>116</v>
      </c>
      <c r="B118" s="8" t="s">
        <v>139</v>
      </c>
      <c r="C118" s="8" t="s">
        <v>135</v>
      </c>
      <c r="D118" s="10">
        <v>2023210616616</v>
      </c>
      <c r="E118" s="18">
        <v>71.2</v>
      </c>
      <c r="F118" s="18">
        <f t="shared" si="9"/>
        <v>28.480000000000004</v>
      </c>
      <c r="G118" s="20">
        <v>88.12</v>
      </c>
      <c r="H118" s="20">
        <f t="shared" si="10"/>
        <v>52.872</v>
      </c>
      <c r="I118" s="20">
        <v>81.35</v>
      </c>
    </row>
    <row r="119" spans="1:9" ht="21.75" customHeight="1">
      <c r="A119" s="7">
        <v>117</v>
      </c>
      <c r="B119" s="9" t="s">
        <v>140</v>
      </c>
      <c r="C119" s="8" t="s">
        <v>135</v>
      </c>
      <c r="D119" s="10">
        <v>2023205376612</v>
      </c>
      <c r="E119" s="18">
        <v>70.95</v>
      </c>
      <c r="F119" s="18">
        <f t="shared" si="9"/>
        <v>28.380000000000003</v>
      </c>
      <c r="G119" s="20">
        <v>79.86</v>
      </c>
      <c r="H119" s="20">
        <f t="shared" si="10"/>
        <v>47.916</v>
      </c>
      <c r="I119" s="20">
        <v>76.3</v>
      </c>
    </row>
    <row r="120" spans="1:9" ht="21.75" customHeight="1">
      <c r="A120" s="7">
        <v>118</v>
      </c>
      <c r="B120" s="9" t="s">
        <v>141</v>
      </c>
      <c r="C120" s="8" t="s">
        <v>142</v>
      </c>
      <c r="D120" s="10">
        <v>2023204656705</v>
      </c>
      <c r="E120" s="18">
        <v>84.95</v>
      </c>
      <c r="F120" s="18">
        <f t="shared" si="9"/>
        <v>33.980000000000004</v>
      </c>
      <c r="G120" s="20">
        <v>82.2</v>
      </c>
      <c r="H120" s="20">
        <f t="shared" si="10"/>
        <v>49.32</v>
      </c>
      <c r="I120" s="20">
        <f t="shared" si="11"/>
        <v>83.30000000000001</v>
      </c>
    </row>
    <row r="121" spans="1:9" ht="21.75" customHeight="1">
      <c r="A121" s="7">
        <v>119</v>
      </c>
      <c r="B121" s="9" t="s">
        <v>143</v>
      </c>
      <c r="C121" s="8" t="s">
        <v>142</v>
      </c>
      <c r="D121" s="10">
        <v>2023207476711</v>
      </c>
      <c r="E121" s="18">
        <v>82.5</v>
      </c>
      <c r="F121" s="18">
        <f t="shared" si="9"/>
        <v>33</v>
      </c>
      <c r="G121" s="20">
        <v>86.6</v>
      </c>
      <c r="H121" s="20">
        <f t="shared" si="10"/>
        <v>51.959999999999994</v>
      </c>
      <c r="I121" s="20">
        <f t="shared" si="11"/>
        <v>84.96</v>
      </c>
    </row>
    <row r="122" spans="1:9" ht="21.75" customHeight="1">
      <c r="A122" s="7">
        <v>120</v>
      </c>
      <c r="B122" s="9" t="s">
        <v>144</v>
      </c>
      <c r="C122" s="9" t="s">
        <v>145</v>
      </c>
      <c r="D122" s="10">
        <v>2023202656817</v>
      </c>
      <c r="E122" s="18">
        <v>81.85</v>
      </c>
      <c r="F122" s="18">
        <f t="shared" si="9"/>
        <v>32.74</v>
      </c>
      <c r="G122" s="20">
        <v>83.8</v>
      </c>
      <c r="H122" s="20">
        <f t="shared" si="10"/>
        <v>50.279999999999994</v>
      </c>
      <c r="I122" s="20">
        <f t="shared" si="11"/>
        <v>83.02</v>
      </c>
    </row>
    <row r="123" spans="1:9" ht="21.75" customHeight="1">
      <c r="A123" s="7">
        <v>121</v>
      </c>
      <c r="B123" s="9" t="s">
        <v>146</v>
      </c>
      <c r="C123" s="9" t="s">
        <v>145</v>
      </c>
      <c r="D123" s="10">
        <v>2023211856902</v>
      </c>
      <c r="E123" s="18">
        <v>79.1</v>
      </c>
      <c r="F123" s="18">
        <f t="shared" si="9"/>
        <v>31.64</v>
      </c>
      <c r="G123" s="20">
        <v>80.4</v>
      </c>
      <c r="H123" s="20">
        <f t="shared" si="10"/>
        <v>48.24</v>
      </c>
      <c r="I123" s="20">
        <f t="shared" si="11"/>
        <v>79.88</v>
      </c>
    </row>
    <row r="124" spans="1:9" ht="21.75" customHeight="1">
      <c r="A124" s="7">
        <v>122</v>
      </c>
      <c r="B124" s="9" t="s">
        <v>147</v>
      </c>
      <c r="C124" s="9" t="s">
        <v>145</v>
      </c>
      <c r="D124" s="10">
        <v>2023211586901</v>
      </c>
      <c r="E124" s="18">
        <v>78.9</v>
      </c>
      <c r="F124" s="18">
        <f t="shared" si="9"/>
        <v>31.560000000000002</v>
      </c>
      <c r="G124" s="20">
        <v>82.8</v>
      </c>
      <c r="H124" s="20">
        <f t="shared" si="10"/>
        <v>49.68</v>
      </c>
      <c r="I124" s="20">
        <f t="shared" si="11"/>
        <v>81.24000000000001</v>
      </c>
    </row>
    <row r="125" spans="1:9" ht="21.75" customHeight="1">
      <c r="A125" s="7">
        <v>123</v>
      </c>
      <c r="B125" s="17" t="s">
        <v>148</v>
      </c>
      <c r="C125" s="9" t="s">
        <v>145</v>
      </c>
      <c r="D125" s="10">
        <v>2023202036816</v>
      </c>
      <c r="E125" s="18">
        <v>78.2</v>
      </c>
      <c r="F125" s="18">
        <f t="shared" si="9"/>
        <v>31.28</v>
      </c>
      <c r="G125" s="20">
        <v>81.8</v>
      </c>
      <c r="H125" s="20">
        <f t="shared" si="10"/>
        <v>49.08</v>
      </c>
      <c r="I125" s="20">
        <f t="shared" si="11"/>
        <v>80.36</v>
      </c>
    </row>
    <row r="126" spans="1:9" ht="21.75" customHeight="1">
      <c r="A126" s="7">
        <v>124</v>
      </c>
      <c r="B126" s="9" t="s">
        <v>149</v>
      </c>
      <c r="C126" s="9" t="s">
        <v>150</v>
      </c>
      <c r="D126" s="10">
        <v>2023209897003</v>
      </c>
      <c r="E126" s="18">
        <v>82.55</v>
      </c>
      <c r="F126" s="18">
        <f t="shared" si="9"/>
        <v>33.02</v>
      </c>
      <c r="G126" s="20">
        <v>87.4</v>
      </c>
      <c r="H126" s="20">
        <f t="shared" si="10"/>
        <v>52.440000000000005</v>
      </c>
      <c r="I126" s="20">
        <f t="shared" si="11"/>
        <v>85.46000000000001</v>
      </c>
    </row>
    <row r="127" spans="1:9" ht="21.75" customHeight="1">
      <c r="A127" s="7">
        <v>125</v>
      </c>
      <c r="B127" s="8" t="s">
        <v>151</v>
      </c>
      <c r="C127" s="9" t="s">
        <v>150</v>
      </c>
      <c r="D127" s="10">
        <v>2023217097013</v>
      </c>
      <c r="E127" s="18">
        <v>74.55</v>
      </c>
      <c r="F127" s="18">
        <f t="shared" si="9"/>
        <v>29.82</v>
      </c>
      <c r="G127" s="20">
        <v>87</v>
      </c>
      <c r="H127" s="20">
        <f t="shared" si="10"/>
        <v>52.199999999999996</v>
      </c>
      <c r="I127" s="20">
        <f t="shared" si="11"/>
        <v>82.02</v>
      </c>
    </row>
    <row r="128" spans="1:9" ht="21.75" customHeight="1">
      <c r="A128" s="7">
        <v>126</v>
      </c>
      <c r="B128" s="9" t="s">
        <v>152</v>
      </c>
      <c r="C128" s="9" t="s">
        <v>150</v>
      </c>
      <c r="D128" s="10">
        <v>2023201316929</v>
      </c>
      <c r="E128" s="18">
        <v>73.95</v>
      </c>
      <c r="F128" s="18">
        <f t="shared" si="9"/>
        <v>29.580000000000002</v>
      </c>
      <c r="G128" s="20">
        <v>90.2</v>
      </c>
      <c r="H128" s="20">
        <f t="shared" si="10"/>
        <v>54.12</v>
      </c>
      <c r="I128" s="20">
        <f t="shared" si="11"/>
        <v>83.7</v>
      </c>
    </row>
    <row r="129" spans="1:9" ht="21.75" customHeight="1">
      <c r="A129" s="7">
        <v>127</v>
      </c>
      <c r="B129" s="9" t="s">
        <v>153</v>
      </c>
      <c r="C129" s="9" t="s">
        <v>150</v>
      </c>
      <c r="D129" s="10">
        <v>2023218397015</v>
      </c>
      <c r="E129" s="18">
        <v>73.4</v>
      </c>
      <c r="F129" s="18">
        <f t="shared" si="9"/>
        <v>29.360000000000003</v>
      </c>
      <c r="G129" s="20">
        <v>93</v>
      </c>
      <c r="H129" s="20">
        <f t="shared" si="10"/>
        <v>55.8</v>
      </c>
      <c r="I129" s="20">
        <f t="shared" si="11"/>
        <v>85.16</v>
      </c>
    </row>
    <row r="130" spans="1:9" ht="21.75" customHeight="1">
      <c r="A130" s="7">
        <v>128</v>
      </c>
      <c r="B130" s="9" t="s">
        <v>154</v>
      </c>
      <c r="C130" s="9" t="s">
        <v>150</v>
      </c>
      <c r="D130" s="10">
        <v>2023211197006</v>
      </c>
      <c r="E130" s="18">
        <v>73.3</v>
      </c>
      <c r="F130" s="18">
        <f t="shared" si="9"/>
        <v>29.32</v>
      </c>
      <c r="G130" s="20">
        <v>84.8</v>
      </c>
      <c r="H130" s="20">
        <f t="shared" si="10"/>
        <v>50.879999999999995</v>
      </c>
      <c r="I130" s="20">
        <f t="shared" si="11"/>
        <v>80.19999999999999</v>
      </c>
    </row>
    <row r="131" spans="1:9" ht="21.75" customHeight="1">
      <c r="A131" s="7">
        <v>129</v>
      </c>
      <c r="B131" s="9" t="s">
        <v>155</v>
      </c>
      <c r="C131" s="9" t="s">
        <v>150</v>
      </c>
      <c r="D131" s="10">
        <v>2023219227017</v>
      </c>
      <c r="E131" s="18">
        <v>71.8</v>
      </c>
      <c r="F131" s="18">
        <f t="shared" si="9"/>
        <v>28.72</v>
      </c>
      <c r="G131" s="20">
        <v>88.2</v>
      </c>
      <c r="H131" s="20">
        <f t="shared" si="10"/>
        <v>52.92</v>
      </c>
      <c r="I131" s="20">
        <f t="shared" si="11"/>
        <v>81.64</v>
      </c>
    </row>
    <row r="132" spans="1:9" ht="21.75" customHeight="1">
      <c r="A132" s="7">
        <v>130</v>
      </c>
      <c r="B132" s="9" t="s">
        <v>156</v>
      </c>
      <c r="C132" s="9" t="s">
        <v>150</v>
      </c>
      <c r="D132" s="10">
        <v>2023213697009</v>
      </c>
      <c r="E132" s="18">
        <v>70.2</v>
      </c>
      <c r="F132" s="18">
        <f aca="true" t="shared" si="12" ref="F132:F164">E132*0.4</f>
        <v>28.080000000000002</v>
      </c>
      <c r="G132" s="20">
        <v>87.6</v>
      </c>
      <c r="H132" s="20">
        <f aca="true" t="shared" si="13" ref="H132:H164">G132*0.6</f>
        <v>52.559999999999995</v>
      </c>
      <c r="I132" s="20">
        <f aca="true" t="shared" si="14" ref="I132:I164">F132+H132</f>
        <v>80.64</v>
      </c>
    </row>
    <row r="133" spans="1:9" ht="21.75" customHeight="1">
      <c r="A133" s="7">
        <v>131</v>
      </c>
      <c r="B133" s="9" t="s">
        <v>157</v>
      </c>
      <c r="C133" s="9" t="s">
        <v>150</v>
      </c>
      <c r="D133" s="10">
        <v>2023221567018</v>
      </c>
      <c r="E133" s="18">
        <v>69.25</v>
      </c>
      <c r="F133" s="18">
        <f t="shared" si="12"/>
        <v>27.700000000000003</v>
      </c>
      <c r="G133" s="20">
        <v>85.6</v>
      </c>
      <c r="H133" s="20">
        <f t="shared" si="13"/>
        <v>51.35999999999999</v>
      </c>
      <c r="I133" s="20">
        <f t="shared" si="14"/>
        <v>79.06</v>
      </c>
    </row>
    <row r="134" spans="1:9" ht="21.75" customHeight="1">
      <c r="A134" s="7">
        <v>132</v>
      </c>
      <c r="B134" s="9" t="s">
        <v>158</v>
      </c>
      <c r="C134" s="9" t="s">
        <v>150</v>
      </c>
      <c r="D134" s="10">
        <v>2023202876930</v>
      </c>
      <c r="E134" s="18">
        <v>68.9</v>
      </c>
      <c r="F134" s="18">
        <f t="shared" si="12"/>
        <v>27.560000000000002</v>
      </c>
      <c r="G134" s="20">
        <v>0</v>
      </c>
      <c r="H134" s="20">
        <f t="shared" si="13"/>
        <v>0</v>
      </c>
      <c r="I134" s="20">
        <f t="shared" si="14"/>
        <v>27.560000000000002</v>
      </c>
    </row>
    <row r="135" spans="1:9" ht="21.75" customHeight="1">
      <c r="A135" s="7">
        <v>133</v>
      </c>
      <c r="B135" s="9" t="s">
        <v>159</v>
      </c>
      <c r="C135" s="9" t="s">
        <v>150</v>
      </c>
      <c r="D135" s="10">
        <v>2023210117005</v>
      </c>
      <c r="E135" s="18">
        <v>68.25</v>
      </c>
      <c r="F135" s="18">
        <f t="shared" si="12"/>
        <v>27.3</v>
      </c>
      <c r="G135" s="20">
        <v>87.2</v>
      </c>
      <c r="H135" s="20">
        <f t="shared" si="13"/>
        <v>52.32</v>
      </c>
      <c r="I135" s="20">
        <f t="shared" si="14"/>
        <v>79.62</v>
      </c>
    </row>
    <row r="136" spans="1:9" ht="21.75" customHeight="1">
      <c r="A136" s="7">
        <v>134</v>
      </c>
      <c r="B136" s="8" t="s">
        <v>160</v>
      </c>
      <c r="C136" s="9" t="s">
        <v>150</v>
      </c>
      <c r="D136" s="10">
        <v>2023223737021</v>
      </c>
      <c r="E136" s="18">
        <v>68.25</v>
      </c>
      <c r="F136" s="18">
        <f t="shared" si="12"/>
        <v>27.3</v>
      </c>
      <c r="G136" s="20">
        <v>78.4</v>
      </c>
      <c r="H136" s="20">
        <f t="shared" si="13"/>
        <v>47.04</v>
      </c>
      <c r="I136" s="20">
        <f t="shared" si="14"/>
        <v>74.34</v>
      </c>
    </row>
    <row r="137" spans="1:9" ht="21.75" customHeight="1">
      <c r="A137" s="7">
        <v>135</v>
      </c>
      <c r="B137" s="8" t="s">
        <v>161</v>
      </c>
      <c r="C137" s="9" t="s">
        <v>162</v>
      </c>
      <c r="D137" s="10">
        <v>2023314467026</v>
      </c>
      <c r="E137" s="18">
        <v>75.55</v>
      </c>
      <c r="F137" s="18">
        <f t="shared" si="12"/>
        <v>30.22</v>
      </c>
      <c r="G137" s="20">
        <v>90.4</v>
      </c>
      <c r="H137" s="20">
        <f t="shared" si="13"/>
        <v>54.24</v>
      </c>
      <c r="I137" s="20">
        <f t="shared" si="14"/>
        <v>84.46000000000001</v>
      </c>
    </row>
    <row r="138" spans="1:9" ht="21.75" customHeight="1">
      <c r="A138" s="7">
        <v>136</v>
      </c>
      <c r="B138" s="9" t="s">
        <v>163</v>
      </c>
      <c r="C138" s="9" t="s">
        <v>162</v>
      </c>
      <c r="D138" s="10">
        <v>2023319737029</v>
      </c>
      <c r="E138" s="18">
        <v>71.8</v>
      </c>
      <c r="F138" s="18">
        <f t="shared" si="12"/>
        <v>28.72</v>
      </c>
      <c r="G138" s="20">
        <v>93.2</v>
      </c>
      <c r="H138" s="20">
        <f t="shared" si="13"/>
        <v>55.92</v>
      </c>
      <c r="I138" s="20">
        <f t="shared" si="14"/>
        <v>84.64</v>
      </c>
    </row>
    <row r="139" spans="1:9" ht="21.75" customHeight="1">
      <c r="A139" s="7">
        <v>137</v>
      </c>
      <c r="B139" s="8" t="s">
        <v>164</v>
      </c>
      <c r="C139" s="8" t="s">
        <v>165</v>
      </c>
      <c r="D139" s="10">
        <v>2023300287124</v>
      </c>
      <c r="E139" s="18">
        <v>81.25</v>
      </c>
      <c r="F139" s="18">
        <f t="shared" si="12"/>
        <v>32.5</v>
      </c>
      <c r="G139" s="20">
        <v>91.6</v>
      </c>
      <c r="H139" s="20">
        <f t="shared" si="13"/>
        <v>54.959999999999994</v>
      </c>
      <c r="I139" s="20">
        <f t="shared" si="14"/>
        <v>87.46</v>
      </c>
    </row>
    <row r="140" spans="1:9" ht="21.75" customHeight="1">
      <c r="A140" s="7">
        <v>138</v>
      </c>
      <c r="B140" s="8" t="s">
        <v>166</v>
      </c>
      <c r="C140" s="8" t="s">
        <v>165</v>
      </c>
      <c r="D140" s="10">
        <v>2023316717116</v>
      </c>
      <c r="E140" s="18">
        <v>77.5</v>
      </c>
      <c r="F140" s="18">
        <f t="shared" si="12"/>
        <v>31</v>
      </c>
      <c r="G140" s="20">
        <v>90.4</v>
      </c>
      <c r="H140" s="20">
        <f t="shared" si="13"/>
        <v>54.24</v>
      </c>
      <c r="I140" s="20">
        <f t="shared" si="14"/>
        <v>85.24000000000001</v>
      </c>
    </row>
    <row r="141" spans="1:9" ht="21.75" customHeight="1">
      <c r="A141" s="7">
        <v>139</v>
      </c>
      <c r="B141" s="8" t="s">
        <v>167</v>
      </c>
      <c r="C141" s="8" t="s">
        <v>168</v>
      </c>
      <c r="D141" s="10">
        <v>2023308537129</v>
      </c>
      <c r="E141" s="18">
        <v>75</v>
      </c>
      <c r="F141" s="18">
        <f t="shared" si="12"/>
        <v>30</v>
      </c>
      <c r="G141" s="20">
        <v>86.4</v>
      </c>
      <c r="H141" s="20">
        <f t="shared" si="13"/>
        <v>51.84</v>
      </c>
      <c r="I141" s="20">
        <f t="shared" si="14"/>
        <v>81.84</v>
      </c>
    </row>
    <row r="142" spans="1:9" ht="21.75" customHeight="1">
      <c r="A142" s="7">
        <v>140</v>
      </c>
      <c r="B142" s="8" t="s">
        <v>169</v>
      </c>
      <c r="C142" s="8" t="s">
        <v>168</v>
      </c>
      <c r="D142" s="10">
        <v>2023309137202</v>
      </c>
      <c r="E142" s="18">
        <v>73.15</v>
      </c>
      <c r="F142" s="18">
        <f t="shared" si="12"/>
        <v>29.260000000000005</v>
      </c>
      <c r="G142" s="20">
        <v>92</v>
      </c>
      <c r="H142" s="20">
        <f t="shared" si="13"/>
        <v>55.199999999999996</v>
      </c>
      <c r="I142" s="20">
        <f t="shared" si="14"/>
        <v>84.46000000000001</v>
      </c>
    </row>
    <row r="143" spans="1:9" ht="21.75" customHeight="1">
      <c r="A143" s="7">
        <v>141</v>
      </c>
      <c r="B143" s="8" t="s">
        <v>170</v>
      </c>
      <c r="C143" s="8" t="s">
        <v>171</v>
      </c>
      <c r="D143" s="10">
        <v>2023310817221</v>
      </c>
      <c r="E143" s="18">
        <v>80.25</v>
      </c>
      <c r="F143" s="18">
        <f t="shared" si="12"/>
        <v>32.1</v>
      </c>
      <c r="G143" s="20">
        <v>90</v>
      </c>
      <c r="H143" s="20">
        <f t="shared" si="13"/>
        <v>54</v>
      </c>
      <c r="I143" s="20">
        <f t="shared" si="14"/>
        <v>86.1</v>
      </c>
    </row>
    <row r="144" spans="1:9" ht="21.75" customHeight="1">
      <c r="A144" s="7">
        <v>142</v>
      </c>
      <c r="B144" s="8" t="s">
        <v>172</v>
      </c>
      <c r="C144" s="8" t="s">
        <v>171</v>
      </c>
      <c r="D144" s="10">
        <v>2023315717224</v>
      </c>
      <c r="E144" s="18">
        <v>74.2</v>
      </c>
      <c r="F144" s="18">
        <f t="shared" si="12"/>
        <v>29.680000000000003</v>
      </c>
      <c r="G144" s="20">
        <v>90.6</v>
      </c>
      <c r="H144" s="20">
        <f t="shared" si="13"/>
        <v>54.35999999999999</v>
      </c>
      <c r="I144" s="20">
        <f t="shared" si="14"/>
        <v>84.03999999999999</v>
      </c>
    </row>
    <row r="145" spans="1:9" ht="21.75" customHeight="1">
      <c r="A145" s="7">
        <v>143</v>
      </c>
      <c r="B145" s="9" t="s">
        <v>173</v>
      </c>
      <c r="C145" s="9" t="s">
        <v>174</v>
      </c>
      <c r="D145" s="10">
        <v>2023401957411</v>
      </c>
      <c r="E145" s="18">
        <v>76.15</v>
      </c>
      <c r="F145" s="18">
        <f t="shared" si="12"/>
        <v>30.460000000000004</v>
      </c>
      <c r="G145" s="20">
        <v>85.8</v>
      </c>
      <c r="H145" s="20">
        <f t="shared" si="13"/>
        <v>51.48</v>
      </c>
      <c r="I145" s="20">
        <f t="shared" si="14"/>
        <v>81.94</v>
      </c>
    </row>
    <row r="146" spans="1:9" ht="21.75" customHeight="1">
      <c r="A146" s="7">
        <v>144</v>
      </c>
      <c r="B146" s="9" t="s">
        <v>175</v>
      </c>
      <c r="C146" s="8" t="s">
        <v>174</v>
      </c>
      <c r="D146" s="10">
        <v>2023408158014</v>
      </c>
      <c r="E146" s="18">
        <v>75.4</v>
      </c>
      <c r="F146" s="18">
        <f t="shared" si="12"/>
        <v>30.160000000000004</v>
      </c>
      <c r="G146" s="20">
        <v>67.4</v>
      </c>
      <c r="H146" s="20">
        <f t="shared" si="13"/>
        <v>40.440000000000005</v>
      </c>
      <c r="I146" s="20">
        <f t="shared" si="14"/>
        <v>70.60000000000001</v>
      </c>
    </row>
    <row r="147" spans="1:9" ht="21.75" customHeight="1">
      <c r="A147" s="7">
        <v>145</v>
      </c>
      <c r="B147" s="8" t="s">
        <v>176</v>
      </c>
      <c r="C147" s="8" t="s">
        <v>174</v>
      </c>
      <c r="D147" s="10">
        <v>2023402438113</v>
      </c>
      <c r="E147" s="18">
        <v>74.2</v>
      </c>
      <c r="F147" s="18">
        <f t="shared" si="12"/>
        <v>29.680000000000003</v>
      </c>
      <c r="G147" s="20">
        <v>73</v>
      </c>
      <c r="H147" s="20">
        <f t="shared" si="13"/>
        <v>43.8</v>
      </c>
      <c r="I147" s="20">
        <f t="shared" si="14"/>
        <v>73.48</v>
      </c>
    </row>
    <row r="148" spans="1:9" ht="21.75" customHeight="1">
      <c r="A148" s="7">
        <v>146</v>
      </c>
      <c r="B148" s="8" t="s">
        <v>177</v>
      </c>
      <c r="C148" s="8" t="s">
        <v>174</v>
      </c>
      <c r="D148" s="10">
        <v>2023401658103</v>
      </c>
      <c r="E148" s="18">
        <v>70.6</v>
      </c>
      <c r="F148" s="18">
        <f t="shared" si="12"/>
        <v>28.24</v>
      </c>
      <c r="G148" s="20">
        <v>76.8</v>
      </c>
      <c r="H148" s="20">
        <f t="shared" si="13"/>
        <v>46.08</v>
      </c>
      <c r="I148" s="20">
        <f t="shared" si="14"/>
        <v>74.32</v>
      </c>
    </row>
    <row r="149" spans="1:9" ht="21.75" customHeight="1">
      <c r="A149" s="7">
        <v>147</v>
      </c>
      <c r="B149" s="8" t="s">
        <v>178</v>
      </c>
      <c r="C149" s="8" t="s">
        <v>174</v>
      </c>
      <c r="D149" s="10">
        <v>2023415538314</v>
      </c>
      <c r="E149" s="18">
        <v>68.95</v>
      </c>
      <c r="F149" s="18">
        <f t="shared" si="12"/>
        <v>27.580000000000002</v>
      </c>
      <c r="G149" s="20">
        <v>73</v>
      </c>
      <c r="H149" s="20">
        <f t="shared" si="13"/>
        <v>43.8</v>
      </c>
      <c r="I149" s="20">
        <f t="shared" si="14"/>
        <v>71.38</v>
      </c>
    </row>
    <row r="150" spans="1:9" ht="21.75" customHeight="1">
      <c r="A150" s="7">
        <v>148</v>
      </c>
      <c r="B150" s="9" t="s">
        <v>179</v>
      </c>
      <c r="C150" s="9" t="s">
        <v>174</v>
      </c>
      <c r="D150" s="10">
        <v>2023421227401</v>
      </c>
      <c r="E150" s="18">
        <v>68.85</v>
      </c>
      <c r="F150" s="18">
        <f t="shared" si="12"/>
        <v>27.54</v>
      </c>
      <c r="G150" s="20">
        <v>87</v>
      </c>
      <c r="H150" s="20">
        <f t="shared" si="13"/>
        <v>52.199999999999996</v>
      </c>
      <c r="I150" s="20">
        <f t="shared" si="14"/>
        <v>79.74</v>
      </c>
    </row>
    <row r="151" spans="1:9" ht="21.75" customHeight="1">
      <c r="A151" s="7">
        <v>149</v>
      </c>
      <c r="B151" s="9" t="s">
        <v>180</v>
      </c>
      <c r="C151" s="9" t="s">
        <v>174</v>
      </c>
      <c r="D151" s="10">
        <v>2023411837605</v>
      </c>
      <c r="E151" s="18">
        <v>68.65</v>
      </c>
      <c r="F151" s="18">
        <f t="shared" si="12"/>
        <v>27.460000000000004</v>
      </c>
      <c r="G151" s="20">
        <v>61.6</v>
      </c>
      <c r="H151" s="20">
        <f t="shared" si="13"/>
        <v>36.96</v>
      </c>
      <c r="I151" s="20">
        <f t="shared" si="14"/>
        <v>64.42</v>
      </c>
    </row>
    <row r="152" spans="1:9" ht="21.75" customHeight="1">
      <c r="A152" s="7">
        <v>150</v>
      </c>
      <c r="B152" s="8" t="s">
        <v>181</v>
      </c>
      <c r="C152" s="8" t="s">
        <v>174</v>
      </c>
      <c r="D152" s="10">
        <v>2023419608404</v>
      </c>
      <c r="E152" s="18">
        <v>68.3</v>
      </c>
      <c r="F152" s="18">
        <f t="shared" si="12"/>
        <v>27.32</v>
      </c>
      <c r="G152" s="20">
        <v>75</v>
      </c>
      <c r="H152" s="20">
        <f t="shared" si="13"/>
        <v>45</v>
      </c>
      <c r="I152" s="20">
        <f t="shared" si="14"/>
        <v>72.32</v>
      </c>
    </row>
    <row r="153" spans="1:9" ht="21.75" customHeight="1">
      <c r="A153" s="7">
        <v>151</v>
      </c>
      <c r="B153" s="8" t="s">
        <v>182</v>
      </c>
      <c r="C153" s="8" t="s">
        <v>174</v>
      </c>
      <c r="D153" s="10">
        <v>2023410948413</v>
      </c>
      <c r="E153" s="18">
        <v>67.8</v>
      </c>
      <c r="F153" s="18">
        <f t="shared" si="12"/>
        <v>27.12</v>
      </c>
      <c r="G153" s="20">
        <v>69.6</v>
      </c>
      <c r="H153" s="20">
        <f t="shared" si="13"/>
        <v>41.76</v>
      </c>
      <c r="I153" s="20">
        <f t="shared" si="14"/>
        <v>68.88</v>
      </c>
    </row>
    <row r="154" spans="1:9" ht="21.75" customHeight="1">
      <c r="A154" s="7">
        <v>152</v>
      </c>
      <c r="B154" s="8" t="s">
        <v>183</v>
      </c>
      <c r="C154" s="8" t="s">
        <v>174</v>
      </c>
      <c r="D154" s="10">
        <v>2023403908119</v>
      </c>
      <c r="E154" s="18">
        <v>67.45</v>
      </c>
      <c r="F154" s="18">
        <f t="shared" si="12"/>
        <v>26.980000000000004</v>
      </c>
      <c r="G154" s="20">
        <v>85.8</v>
      </c>
      <c r="H154" s="20">
        <f t="shared" si="13"/>
        <v>51.48</v>
      </c>
      <c r="I154" s="20">
        <f t="shared" si="14"/>
        <v>78.46000000000001</v>
      </c>
    </row>
    <row r="155" spans="1:9" ht="21.75" customHeight="1">
      <c r="A155" s="7">
        <v>153</v>
      </c>
      <c r="B155" s="9" t="s">
        <v>184</v>
      </c>
      <c r="C155" s="8" t="s">
        <v>174</v>
      </c>
      <c r="D155" s="10">
        <v>2023418267812</v>
      </c>
      <c r="E155" s="18">
        <v>67.25</v>
      </c>
      <c r="F155" s="18">
        <f t="shared" si="12"/>
        <v>26.900000000000002</v>
      </c>
      <c r="G155" s="20">
        <v>72.6</v>
      </c>
      <c r="H155" s="20">
        <f t="shared" si="13"/>
        <v>43.559999999999995</v>
      </c>
      <c r="I155" s="20">
        <f t="shared" si="14"/>
        <v>70.46</v>
      </c>
    </row>
    <row r="156" spans="1:9" ht="21.75" customHeight="1">
      <c r="A156" s="7">
        <v>154</v>
      </c>
      <c r="B156" s="9" t="s">
        <v>185</v>
      </c>
      <c r="C156" s="8" t="s">
        <v>174</v>
      </c>
      <c r="D156" s="10">
        <v>2023402897719</v>
      </c>
      <c r="E156" s="18">
        <v>66.8</v>
      </c>
      <c r="F156" s="18">
        <f t="shared" si="12"/>
        <v>26.72</v>
      </c>
      <c r="G156" s="20">
        <v>86.6</v>
      </c>
      <c r="H156" s="20">
        <f t="shared" si="13"/>
        <v>51.959999999999994</v>
      </c>
      <c r="I156" s="20">
        <f t="shared" si="14"/>
        <v>78.67999999999999</v>
      </c>
    </row>
    <row r="157" spans="1:9" ht="21.75" customHeight="1">
      <c r="A157" s="7">
        <v>155</v>
      </c>
      <c r="B157" s="9" t="s">
        <v>186</v>
      </c>
      <c r="C157" s="9" t="s">
        <v>174</v>
      </c>
      <c r="D157" s="10">
        <v>2023408367515</v>
      </c>
      <c r="E157" s="18">
        <v>66.65</v>
      </c>
      <c r="F157" s="18">
        <f t="shared" si="12"/>
        <v>26.660000000000004</v>
      </c>
      <c r="G157" s="20">
        <v>82.8</v>
      </c>
      <c r="H157" s="20">
        <f t="shared" si="13"/>
        <v>49.68</v>
      </c>
      <c r="I157" s="20">
        <f t="shared" si="14"/>
        <v>76.34</v>
      </c>
    </row>
    <row r="158" spans="1:9" ht="21.75" customHeight="1">
      <c r="A158" s="7">
        <v>156</v>
      </c>
      <c r="B158" s="9" t="s">
        <v>187</v>
      </c>
      <c r="C158" s="9" t="s">
        <v>174</v>
      </c>
      <c r="D158" s="10">
        <v>2023404777423</v>
      </c>
      <c r="E158" s="18">
        <v>66.2</v>
      </c>
      <c r="F158" s="18">
        <f t="shared" si="12"/>
        <v>26.480000000000004</v>
      </c>
      <c r="G158" s="20">
        <v>67.4</v>
      </c>
      <c r="H158" s="20">
        <f t="shared" si="13"/>
        <v>40.440000000000005</v>
      </c>
      <c r="I158" s="20">
        <f t="shared" si="14"/>
        <v>66.92000000000002</v>
      </c>
    </row>
    <row r="159" spans="1:9" ht="21.75" customHeight="1">
      <c r="A159" s="7">
        <v>157</v>
      </c>
      <c r="B159" s="9" t="s">
        <v>188</v>
      </c>
      <c r="C159" s="9" t="s">
        <v>174</v>
      </c>
      <c r="D159" s="10">
        <v>2023417467630</v>
      </c>
      <c r="E159" s="18">
        <v>65.6</v>
      </c>
      <c r="F159" s="18">
        <f t="shared" si="12"/>
        <v>26.24</v>
      </c>
      <c r="G159" s="20">
        <v>70.4</v>
      </c>
      <c r="H159" s="20">
        <f t="shared" si="13"/>
        <v>42.24</v>
      </c>
      <c r="I159" s="20">
        <f t="shared" si="14"/>
        <v>68.48</v>
      </c>
    </row>
    <row r="160" spans="1:9" ht="21.75" customHeight="1">
      <c r="A160" s="7">
        <v>158</v>
      </c>
      <c r="B160" s="8" t="s">
        <v>189</v>
      </c>
      <c r="C160" s="8" t="s">
        <v>174</v>
      </c>
      <c r="D160" s="10">
        <v>2023414488310</v>
      </c>
      <c r="E160" s="18">
        <v>65.25</v>
      </c>
      <c r="F160" s="18">
        <f t="shared" si="12"/>
        <v>26.1</v>
      </c>
      <c r="G160" s="20">
        <v>61.4</v>
      </c>
      <c r="H160" s="20">
        <f t="shared" si="13"/>
        <v>36.839999999999996</v>
      </c>
      <c r="I160" s="20">
        <f t="shared" si="14"/>
        <v>62.94</v>
      </c>
    </row>
    <row r="161" spans="1:9" ht="21.75" customHeight="1">
      <c r="A161" s="7">
        <v>159</v>
      </c>
      <c r="B161" s="8" t="s">
        <v>190</v>
      </c>
      <c r="C161" s="8" t="s">
        <v>191</v>
      </c>
      <c r="D161" s="10">
        <v>2023401548516</v>
      </c>
      <c r="E161" s="18">
        <v>68.2</v>
      </c>
      <c r="F161" s="18">
        <f t="shared" si="12"/>
        <v>27.28</v>
      </c>
      <c r="G161" s="20">
        <v>83.2</v>
      </c>
      <c r="H161" s="20">
        <f t="shared" si="13"/>
        <v>49.92</v>
      </c>
      <c r="I161" s="20">
        <f t="shared" si="14"/>
        <v>77.2</v>
      </c>
    </row>
    <row r="162" spans="1:9" ht="21.75" customHeight="1">
      <c r="A162" s="7">
        <v>160</v>
      </c>
      <c r="B162" s="9" t="s">
        <v>192</v>
      </c>
      <c r="C162" s="9" t="s">
        <v>191</v>
      </c>
      <c r="D162" s="10">
        <v>2023401818512</v>
      </c>
      <c r="E162" s="18">
        <v>64.7</v>
      </c>
      <c r="F162" s="18">
        <f t="shared" si="12"/>
        <v>25.880000000000003</v>
      </c>
      <c r="G162" s="20">
        <v>84.8</v>
      </c>
      <c r="H162" s="20">
        <f t="shared" si="13"/>
        <v>50.879999999999995</v>
      </c>
      <c r="I162" s="20">
        <f t="shared" si="14"/>
        <v>76.75999999999999</v>
      </c>
    </row>
    <row r="163" spans="1:9" ht="21.75" customHeight="1">
      <c r="A163" s="7">
        <v>161</v>
      </c>
      <c r="B163" s="9" t="s">
        <v>193</v>
      </c>
      <c r="C163" s="9" t="s">
        <v>191</v>
      </c>
      <c r="D163" s="10">
        <v>2023408448424</v>
      </c>
      <c r="E163" s="18">
        <v>61.25</v>
      </c>
      <c r="F163" s="18">
        <f t="shared" si="12"/>
        <v>24.5</v>
      </c>
      <c r="G163" s="20">
        <v>88</v>
      </c>
      <c r="H163" s="20">
        <f t="shared" si="13"/>
        <v>52.8</v>
      </c>
      <c r="I163" s="20">
        <f t="shared" si="14"/>
        <v>77.3</v>
      </c>
    </row>
    <row r="164" spans="1:9" ht="21.75" customHeight="1">
      <c r="A164" s="7">
        <v>162</v>
      </c>
      <c r="B164" s="8" t="s">
        <v>194</v>
      </c>
      <c r="C164" s="8" t="s">
        <v>191</v>
      </c>
      <c r="D164" s="10">
        <v>2023420078527</v>
      </c>
      <c r="E164" s="18">
        <v>60.35</v>
      </c>
      <c r="F164" s="18">
        <f t="shared" si="12"/>
        <v>24.14</v>
      </c>
      <c r="G164" s="20">
        <v>74.8</v>
      </c>
      <c r="H164" s="20">
        <f t="shared" si="13"/>
        <v>44.879999999999995</v>
      </c>
      <c r="I164" s="20">
        <f t="shared" si="14"/>
        <v>69.02</v>
      </c>
    </row>
  </sheetData>
  <sheetProtection/>
  <mergeCells count="1">
    <mergeCell ref="A1:I1"/>
  </mergeCells>
  <printOptions/>
  <pageMargins left="0.7006944444444444" right="0.6298611111111111" top="0.7513888888888889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xcjyj</cp:lastModifiedBy>
  <cp:lastPrinted>2023-12-13T04:16:27Z</cp:lastPrinted>
  <dcterms:created xsi:type="dcterms:W3CDTF">2019-11-11T05:08:33Z</dcterms:created>
  <dcterms:modified xsi:type="dcterms:W3CDTF">2023-12-13T04:18:14Z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CEA11979E5BA44CC86762247882E2828_12</vt:lpwstr>
  </property>
</Properties>
</file>