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公布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<sst xmlns="http://schemas.openxmlformats.org/spreadsheetml/2006/main" count="20" uniqueCount="19">
  <si>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t>附件：</t>
  </si>
  <si>
    <t>2024年度歙县中小学新任教师公开招聘入围体检人员名单</t>
  </si>
  <si>
    <t>序号</t>
  </si>
  <si>
    <t>岗位代码</t>
  </si>
  <si>
    <t>准考证号</t>
  </si>
  <si>
    <t>教育综合知识</t>
  </si>
  <si>
    <t>学科专业知识</t>
  </si>
  <si>
    <t>笔试合成成绩</t>
  </si>
  <si>
    <t>专业测试成绩</t>
  </si>
  <si>
    <t>总成绩</t>
  </si>
  <si>
    <t>34102101-高中政治</t>
  </si>
  <si>
    <t>243410020909</t>
  </si>
  <si>
    <t>34102102-高中历史</t>
  </si>
  <si>
    <t>243410020319</t>
  </si>
  <si>
    <t>34102103-高中物理</t>
  </si>
  <si>
    <t>243410020519</t>
  </si>
  <si>
    <t>243410020515</t>
  </si>
  <si>
    <t>34102104-高中语文</t>
  </si>
  <si>
    <t>243410021608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</si>
</sst>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2" sqref="A2:H2"/>
    </sheetView>
  </sheetViews>
  <sheetFormatPr defaultColWidth="10" defaultRowHeight="15.6" outlineLevelRow="7" outlineLevelCol="7"/>
  <cols>
    <col min="1" max="1" width="5.44444444444444" style="2" customWidth="1"/>
    <col min="2" max="2" width="19.4444444444444" style="2" customWidth="1"/>
    <col min="3" max="3" width="15.1111111111111" style="2" customWidth="1"/>
    <col min="4" max="7" width="7.88888888888889" style="2" customWidth="1"/>
    <col min="8" max="8" width="7.77777777777778" style="2" customWidth="1"/>
    <col min="9" max="16381" width="10" style="2"/>
    <col min="16382" max="16384" width="20.2222222222222" style="2"/>
  </cols>
  <sheetData>
    <row r="1" s="1" customFormat="1" ht="25" customHeight="1" spans="1:5">
      <c r="A1" s="4" t="s">
        <v>0</v>
      </c>
      <c r="B1" s="4"/>
      <c r="C1" s="4"/>
      <c r="D1" s="4"/>
      <c r="E1" s="4"/>
    </row>
    <row r="2" s="2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3" customFormat="1" ht="36" customHeight="1" spans="1:8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6" t="s">
        <v>8</v>
      </c>
      <c r="H3" s="11" t="s">
        <v>9</v>
      </c>
    </row>
    <row r="4" s="3" customFormat="1" ht="36" customHeight="1" spans="1:8">
      <c r="A4" s="12">
        <v>1</v>
      </c>
      <c r="B4" s="12" t="s">
        <v>10</v>
      </c>
      <c r="C4" s="12" t="s">
        <v>11</v>
      </c>
      <c r="D4" s="12">
        <v>75</v>
      </c>
      <c r="E4" s="12">
        <v>78.5</v>
      </c>
      <c r="F4" s="12">
        <v>77.1</v>
      </c>
      <c r="G4" s="13">
        <v>77.76</v>
      </c>
      <c r="H4" s="14">
        <f t="shared" ref="H4:H8" si="0">F4/1.2*0.4+G4*0.6</f>
        <v>72.356</v>
      </c>
    </row>
    <row r="5" s="3" customFormat="1" ht="36" customHeight="1" spans="1:8">
      <c r="A5" s="12">
        <v>2</v>
      </c>
      <c r="B5" s="12" t="s">
        <v>12</v>
      </c>
      <c r="C5" s="12" t="s">
        <v>13</v>
      </c>
      <c r="D5" s="12">
        <v>64</v>
      </c>
      <c r="E5" s="12">
        <v>105.5</v>
      </c>
      <c r="F5" s="12">
        <v>88.9</v>
      </c>
      <c r="G5" s="13">
        <v>83.12</v>
      </c>
      <c r="H5" s="14">
        <f t="shared" si="0"/>
        <v>79.5053333333333</v>
      </c>
    </row>
    <row r="6" ht="36" customHeight="1" spans="1:8">
      <c r="A6" s="12">
        <v>3</v>
      </c>
      <c r="B6" s="13" t="s">
        <v>14</v>
      </c>
      <c r="C6" s="13" t="s">
        <v>15</v>
      </c>
      <c r="D6" s="13">
        <v>44.5</v>
      </c>
      <c r="E6" s="13">
        <v>99</v>
      </c>
      <c r="F6" s="13">
        <v>77.2</v>
      </c>
      <c r="G6" s="13">
        <v>83.46</v>
      </c>
      <c r="H6" s="14">
        <f t="shared" si="0"/>
        <v>75.8093333333333</v>
      </c>
    </row>
    <row r="7" ht="36" customHeight="1" spans="1:8">
      <c r="A7" s="12">
        <v>4</v>
      </c>
      <c r="B7" s="13" t="s">
        <v>14</v>
      </c>
      <c r="C7" s="13" t="s">
        <v>16</v>
      </c>
      <c r="D7" s="13">
        <v>67.5</v>
      </c>
      <c r="E7" s="13">
        <v>80</v>
      </c>
      <c r="F7" s="13">
        <v>75</v>
      </c>
      <c r="G7" s="14">
        <v>76.1</v>
      </c>
      <c r="H7" s="14">
        <f t="shared" si="0"/>
        <v>70.66</v>
      </c>
    </row>
    <row r="8" ht="36" customHeight="1" spans="1:8">
      <c r="A8" s="12">
        <v>5</v>
      </c>
      <c r="B8" s="12" t="s">
        <v>17</v>
      </c>
      <c r="C8" s="12" t="s">
        <v>18</v>
      </c>
      <c r="D8" s="12">
        <v>71.5</v>
      </c>
      <c r="E8" s="12">
        <v>81</v>
      </c>
      <c r="F8" s="12">
        <v>77.2</v>
      </c>
      <c r="G8" s="13">
        <v>84.66</v>
      </c>
      <c r="H8" s="14">
        <f t="shared" si="0"/>
        <v>76.5293333333333</v>
      </c>
    </row>
  </sheetData>
  <mergeCells count="2">
    <mergeCell ref="A1:E1"/>
    <mergeCell ref="A2:H2"/>
  </mergeCells>
  <conditionalFormatting sqref="C3">
    <cfRule type="expression" dxfId="0" priority="2">
      <formula>AND(SUMPRODUCT(IFERROR(1*(($C$3&amp;"x")=(C3&amp;"x")),0))&gt;1,NOT(ISBLANK(C3)))</formula>
    </cfRule>
  </conditionalFormatting>
  <conditionalFormatting sqref="C8">
    <cfRule type="expression" dxfId="0" priority="3">
      <formula>AND(SUMPRODUCT(IFERROR(1*(($C$8&amp;"x")=(C8&amp;"x")),0))&gt;1,NOT(ISBLANK(C8)))</formula>
    </cfRule>
  </conditionalFormatting>
  <conditionalFormatting sqref="C4:C7">
    <cfRule type="expression" dxfId="0" priority="4">
      <formula>AND(SUMPRODUCT(IFERROR(1*(($C$4:$C$7&amp;"x")=(C4&amp;"x")),0))&gt;1,NOT(ISBLANK(C4)))</formula>
    </cfRule>
  </conditionalFormatting>
  <printOptions horizontalCentered="1"/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潘文辉</dc:creator>
  <cp:lastModifiedBy>梦终究是梦</cp:lastModifiedBy>
  <dcterms:created xsi:type="dcterms:W3CDTF">2022-08-09T08:38:00Z</dcterms:created>
  <cp:lastPrinted>2022-08-09T08:57:00Z</cp:lastPrinted>
  <dcterms:modified xsi:type="dcterms:W3CDTF">2024-06-03T10:00:26Z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8554F7E92A984D90B3B591EF04D4ECAD</vt:lpwstr>
  </property>
  <property fmtid="{D5CDD505-2E9C-101B-9397-08002B2CF9AE}" pid="3" name="KSOProductBuildVer">
    <vt:lpwstr>2052-12.1.0.16929</vt:lpwstr>
  </property>
</Properties>
</file>