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00" windowHeight="12600" tabRatio="554" firstSheet="1" activeTab="1"/>
  </bookViews>
  <sheets>
    <sheet name="语文3" sheetId="7" r:id="rId1"/>
    <sheet name="公示" sheetId="18" r:id="rId2"/>
  </sheets>
  <externalReferences>
    <externalReference r:id="rId3"/>
  </externalReferences>
  <definedNames>
    <definedName name="_Fill" localSheetId="0" hidden="1">[1]eqpmad2!#REF!</definedName>
    <definedName name="_Fill" hidden="1">[1]eqpmad2!#REF!</definedName>
    <definedName name="_xlnm._FilterDatabase" localSheetId="1" hidden="1">公示!$A$2:$H$26</definedName>
    <definedName name="_xlnm._FilterDatabase" localSheetId="0" hidden="1">语文3!#REF!</definedName>
    <definedName name="HWSheet">1</definedName>
    <definedName name="Module.Prix_SMC" localSheetId="0">语文3!Module.Prix_SMC</definedName>
    <definedName name="Module.Prix_SMC">语文3!Module.Prix_SMC</definedName>
    <definedName name="_xlnm.Print_Titles" localSheetId="1">公示!$1:$2</definedName>
  </definedNames>
  <calcPr calcId="114210" fullCalcOnLoad="1"/>
</workbook>
</file>

<file path=xl/calcChain.xml><?xml version="1.0" encoding="utf-8"?>
<calcChain xmlns="http://schemas.openxmlformats.org/spreadsheetml/2006/main">
  <c r="H15" i="18"/>
  <c r="H11"/>
  <c r="H12"/>
  <c r="H13"/>
  <c r="H14"/>
  <c r="H10"/>
  <c r="H9"/>
  <c r="H8"/>
  <c r="H7"/>
  <c r="J26"/>
  <c r="J25"/>
  <c r="J24"/>
  <c r="J23"/>
  <c r="J22"/>
  <c r="J21"/>
  <c r="J20"/>
  <c r="J19"/>
  <c r="J18"/>
  <c r="J17"/>
  <c r="J16"/>
  <c r="J15"/>
  <c r="J11"/>
  <c r="J12"/>
  <c r="J13"/>
  <c r="J14"/>
  <c r="J10"/>
  <c r="J9"/>
  <c r="J8"/>
  <c r="J5"/>
  <c r="H5"/>
  <c r="H3"/>
  <c r="J4"/>
  <c r="H4"/>
  <c r="J6"/>
  <c r="H6"/>
  <c r="E215" i="7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</calcChain>
</file>

<file path=xl/sharedStrings.xml><?xml version="1.0" encoding="utf-8"?>
<sst xmlns="http://schemas.openxmlformats.org/spreadsheetml/2006/main" count="324" uniqueCount="167">
  <si>
    <t xml:space="preserve">2017年校园招聘教师报名登记册（南师大报名点）    </t>
  </si>
  <si>
    <t>准考证号</t>
  </si>
  <si>
    <t>岗位名称</t>
  </si>
  <si>
    <t>姓 名</t>
  </si>
  <si>
    <t>性别</t>
  </si>
  <si>
    <t>学历</t>
  </si>
  <si>
    <t>身份证号</t>
  </si>
  <si>
    <t>联系电话</t>
  </si>
  <si>
    <t>毕业院校</t>
  </si>
  <si>
    <t>南京师范大学</t>
  </si>
  <si>
    <t>3001</t>
  </si>
  <si>
    <t>3</t>
  </si>
  <si>
    <t>金珊</t>
  </si>
  <si>
    <t>女</t>
  </si>
  <si>
    <t>本科</t>
  </si>
  <si>
    <t>320581199412304221</t>
  </si>
  <si>
    <t>15751006332</t>
  </si>
  <si>
    <t>江苏大学</t>
  </si>
  <si>
    <t>南京师范大学（泰州学院）</t>
  </si>
  <si>
    <t>沈磊</t>
  </si>
  <si>
    <t>320525199410020064</t>
  </si>
  <si>
    <t>13817954972</t>
  </si>
  <si>
    <t>上海师范大学</t>
  </si>
  <si>
    <t>南京</t>
  </si>
  <si>
    <t>张蒙蒙</t>
  </si>
  <si>
    <t>320882199402076248</t>
  </si>
  <si>
    <t>15651858005</t>
  </si>
  <si>
    <t>徐州</t>
  </si>
  <si>
    <t>李雨千</t>
  </si>
  <si>
    <t>320583199506212929</t>
  </si>
  <si>
    <t>15651865785</t>
  </si>
  <si>
    <t>曹宇琪</t>
  </si>
  <si>
    <t>220204199504220022</t>
  </si>
  <si>
    <t>15651865731</t>
  </si>
  <si>
    <t>刘盈</t>
  </si>
  <si>
    <t>320583199501275525</t>
  </si>
  <si>
    <t>13382515150</t>
  </si>
  <si>
    <t>张文界</t>
  </si>
  <si>
    <t>320925199410034521</t>
  </si>
  <si>
    <t>15062185126</t>
  </si>
  <si>
    <t>江苏师范大学</t>
  </si>
  <si>
    <t>徐瑶</t>
  </si>
  <si>
    <t>320583199411155124</t>
  </si>
  <si>
    <t>15651865735</t>
  </si>
  <si>
    <t>郭冬婷</t>
  </si>
  <si>
    <t>320481199507160843</t>
  </si>
  <si>
    <t>15651865701</t>
  </si>
  <si>
    <t>陈芸</t>
  </si>
  <si>
    <t>320583199503193320</t>
  </si>
  <si>
    <t>15651376083</t>
  </si>
  <si>
    <t>南京师范大学泰州学院</t>
  </si>
  <si>
    <t>祁芸</t>
  </si>
  <si>
    <t>320583199508290664</t>
  </si>
  <si>
    <t>18550159398</t>
  </si>
  <si>
    <t>吴颖</t>
  </si>
  <si>
    <t>320481199508031023</t>
  </si>
  <si>
    <t>15951956192</t>
  </si>
  <si>
    <t>王情玉</t>
  </si>
  <si>
    <t>320583199602148525</t>
  </si>
  <si>
    <t>18068063894</t>
  </si>
  <si>
    <t>徐婕</t>
  </si>
  <si>
    <t>320586199501247443</t>
  </si>
  <si>
    <t>18862199555</t>
  </si>
  <si>
    <t>郑榆川</t>
  </si>
  <si>
    <t>513030199011210823</t>
  </si>
  <si>
    <t>17717026460</t>
  </si>
  <si>
    <t>绵阳师范学院</t>
  </si>
  <si>
    <t>叶佳</t>
  </si>
  <si>
    <t>320404199506053824</t>
  </si>
  <si>
    <t>15715154099</t>
  </si>
  <si>
    <t>王倩</t>
  </si>
  <si>
    <t>320981199602044469</t>
  </si>
  <si>
    <t>15895938858</t>
  </si>
  <si>
    <t>江苏第二师范学院</t>
  </si>
  <si>
    <t>朱正梅</t>
  </si>
  <si>
    <t>320925199511220622</t>
  </si>
  <si>
    <t>18751422312</t>
  </si>
  <si>
    <t>李月仪</t>
  </si>
  <si>
    <t>320583199410318120</t>
  </si>
  <si>
    <t>13962436285</t>
  </si>
  <si>
    <t>王昕烨</t>
  </si>
  <si>
    <t>320924199601019029</t>
  </si>
  <si>
    <t>17705115166</t>
  </si>
  <si>
    <t>吴虹宇</t>
  </si>
  <si>
    <t>320583199506187620</t>
  </si>
  <si>
    <t>18816258816</t>
  </si>
  <si>
    <t>吕青</t>
  </si>
  <si>
    <t>32058319950804632x</t>
  </si>
  <si>
    <t>15651857951</t>
  </si>
  <si>
    <t>宋锦文</t>
  </si>
  <si>
    <t>男</t>
  </si>
  <si>
    <t>320583199412291013</t>
  </si>
  <si>
    <t>15808932832</t>
  </si>
  <si>
    <t>海南师范大学</t>
  </si>
  <si>
    <t>程西妮</t>
  </si>
  <si>
    <t>331081199308042423</t>
  </si>
  <si>
    <t>13062597009</t>
  </si>
  <si>
    <t>大同大学</t>
  </si>
  <si>
    <t>刘玥</t>
  </si>
  <si>
    <t>320831199407280029</t>
  </si>
  <si>
    <t>18205263162</t>
  </si>
  <si>
    <t>殷幸琛</t>
  </si>
  <si>
    <t>32058319950201022x</t>
  </si>
  <si>
    <t>18362824289</t>
  </si>
  <si>
    <t>扬州大学</t>
  </si>
  <si>
    <t>王文杰</t>
  </si>
  <si>
    <t>320924199506130028</t>
  </si>
  <si>
    <t>18362820825</t>
  </si>
  <si>
    <t>项颖如</t>
  </si>
  <si>
    <t>320511199502270265</t>
  </si>
  <si>
    <t>18262308049</t>
  </si>
  <si>
    <t>曹亚静</t>
  </si>
  <si>
    <t>32058619941030684x</t>
  </si>
  <si>
    <t>18362820731</t>
  </si>
  <si>
    <t>胡康意</t>
  </si>
  <si>
    <t>320586199501255224</t>
  </si>
  <si>
    <t>18762860295</t>
  </si>
  <si>
    <t>胡烨青</t>
  </si>
  <si>
    <t>320586199507168420</t>
  </si>
  <si>
    <t>15962165683</t>
  </si>
  <si>
    <t>肖月</t>
  </si>
  <si>
    <t>32088219940729042x</t>
  </si>
  <si>
    <t>18251823337</t>
  </si>
  <si>
    <t>南京晓庄学院</t>
  </si>
  <si>
    <t>艾雁</t>
  </si>
  <si>
    <t>342622199112053804</t>
  </si>
  <si>
    <t>15951997916</t>
  </si>
  <si>
    <t>合肥学院</t>
  </si>
  <si>
    <t>2017年苏州市姑苏区教育和体育局下属事业单位
第二次赴高校公开招聘教师
面试及总成绩公示</t>
  </si>
  <si>
    <t>抽签号</t>
  </si>
  <si>
    <t>笔试成绩</t>
  </si>
  <si>
    <t>面试成绩</t>
  </si>
  <si>
    <t>总成绩</t>
  </si>
  <si>
    <t>排名</t>
  </si>
  <si>
    <t>是否进入体检</t>
  </si>
  <si>
    <t>bj</t>
  </si>
  <si>
    <t>1005</t>
  </si>
  <si>
    <t>1</t>
  </si>
  <si>
    <t>1001</t>
  </si>
  <si>
    <t>1003</t>
  </si>
  <si>
    <t>1002</t>
  </si>
  <si>
    <t>3015</t>
  </si>
  <si>
    <t>取消</t>
  </si>
  <si>
    <t>-</t>
  </si>
  <si>
    <t>3010</t>
  </si>
  <si>
    <t>3012</t>
  </si>
  <si>
    <t>3009</t>
  </si>
  <si>
    <t>3006</t>
  </si>
  <si>
    <t>缺考</t>
  </si>
  <si>
    <t>2003</t>
  </si>
  <si>
    <t>2</t>
  </si>
  <si>
    <t>2001</t>
  </si>
  <si>
    <t>2004</t>
  </si>
  <si>
    <t>2002</t>
  </si>
  <si>
    <t>4004</t>
  </si>
  <si>
    <t>4</t>
  </si>
  <si>
    <t>进入体检</t>
  </si>
  <si>
    <t>4009</t>
  </si>
  <si>
    <t>4002</t>
  </si>
  <si>
    <t>4016</t>
  </si>
  <si>
    <t>4013</t>
  </si>
  <si>
    <t>4010</t>
  </si>
  <si>
    <t>4005</t>
  </si>
  <si>
    <t>4003</t>
  </si>
  <si>
    <t>4007</t>
  </si>
  <si>
    <t>4008</t>
  </si>
  <si>
    <t>4006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</si>
</sst>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 * #,##0_ ;_ * \-#,##0_ ;_ * &quot;-&quot;_ ;_ @_ "/>
    <numFmt numFmtId="178" formatCode="0.00_);[Red]\(0.00\)"/>
    <numFmt numFmtId="179" formatCode="&quot;$&quot;\ #,##0.00_-;[Red]&quot;$&quot;\ #,##0.00\-"/>
    <numFmt numFmtId="180" formatCode="_-&quot;$&quot;\ * #,##0.00_-;_-&quot;$&quot;\ * #,##0.00\-;_-&quot;$&quot;\ * &quot;-&quot;??_-;_-@_-"/>
    <numFmt numFmtId="181" formatCode="0.0_);[Red]\(0.0\)"/>
    <numFmt numFmtId="182" formatCode="yy\.mm\.dd"/>
    <numFmt numFmtId="183" formatCode="_-&quot;$&quot;\ * #,##0_-;_-&quot;$&quot;\ * #,##0\-;_-&quot;$&quot;\ * &quot;-&quot;_-;_-@_-"/>
    <numFmt numFmtId="184" formatCode="#,##0;\(#,##0\)"/>
    <numFmt numFmtId="185" formatCode="&quot;$&quot;#,##0.00_);[Red]\(&quot;$&quot;#,##0.00\)"/>
    <numFmt numFmtId="186" formatCode="#,##0.0_);\(#,##0.0\)"/>
    <numFmt numFmtId="187" formatCode="\$#,##0;\(\$#,##0\)"/>
    <numFmt numFmtId="188" formatCode="&quot;$&quot;\ #,##0_-;[Red]&quot;$&quot;\ #,##0\-"/>
    <numFmt numFmtId="189" formatCode="\$#,##0.00;\(\$#,##0.00\)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  <numFmt numFmtId="192" formatCode="&quot;$&quot;#,##0_);[Red]\(&quot;$&quot;#,##0\)"/>
    <numFmt numFmtId="193" formatCode="0.00_ "/>
  </numFmts>
  <fonts count="33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b/>
      <sz val="10"/>
      <name val="Tms Rmn"/>
      <family val="1"/>
    </font>
    <font>
      <sz val="10"/>
      <name val="Helv"/>
      <family val="2"/>
    </font>
    <font>
      <sz val="10"/>
      <name val="Arial"/>
      <family val="2"/>
    </font>
    <font>
      <sz val="12"/>
      <color indexed="8"/>
      <name val="宋体"/>
      <charset val="134"/>
    </font>
    <font>
      <sz val="12"/>
      <name val="Times New Roman"/>
      <family val="1"/>
    </font>
    <font>
      <sz val="10"/>
      <name val="楷体"/>
      <family val="3"/>
      <charset val="134"/>
    </font>
    <font>
      <sz val="10"/>
      <name val="MS Sans Serif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color indexed="9"/>
      <name val="宋体"/>
      <charset val="134"/>
    </font>
    <font>
      <sz val="8"/>
      <name val="Times New Roman"/>
      <family val="1"/>
    </font>
    <font>
      <b/>
      <sz val="10"/>
      <name val="Arial"/>
      <family val="2"/>
    </font>
    <font>
      <sz val="10"/>
      <name val="Geneva"/>
      <family val="1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18"/>
      <color indexed="62"/>
      <name val="宋体"/>
      <charset val="134"/>
    </font>
    <font>
      <b/>
      <sz val="10"/>
      <name val="MS Sans Serif"/>
      <family val="2"/>
    </font>
    <font>
      <b/>
      <sz val="14"/>
      <name val="楷体"/>
      <family val="3"/>
      <charset val="134"/>
    </font>
    <font>
      <sz val="8"/>
      <name val="Arial"/>
      <family val="2"/>
    </font>
    <font>
      <b/>
      <sz val="9"/>
      <name val="Arial"/>
      <family val="2"/>
    </font>
    <font>
      <sz val="12"/>
      <color indexed="16"/>
      <name val="宋体"/>
      <charset val="134"/>
    </font>
    <font>
      <sz val="7"/>
      <name val="Small Fonts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color indexed="8"/>
      <name val="MS Sans Serif"/>
      <family val="2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1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9" fillId="0" borderId="0"/>
    <xf numFmtId="0" fontId="11" fillId="0" borderId="0"/>
    <xf numFmtId="0" fontId="8" fillId="0" borderId="0"/>
    <xf numFmtId="0" fontId="19" fillId="0" borderId="0"/>
    <xf numFmtId="49" fontId="9" fillId="0" borderId="0" applyFont="0" applyFill="0" applyBorder="0" applyAlignment="0" applyProtection="0"/>
    <xf numFmtId="0" fontId="8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11" fillId="0" borderId="0"/>
    <xf numFmtId="0" fontId="8" fillId="0" borderId="0">
      <protection locked="0"/>
    </xf>
    <xf numFmtId="0" fontId="16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>
      <alignment horizontal="center" wrapText="1"/>
      <protection locked="0"/>
    </xf>
    <xf numFmtId="0" fontId="23" fillId="0" borderId="0" applyNumberFormat="0" applyFill="0" applyBorder="0" applyAlignment="0" applyProtection="0"/>
    <xf numFmtId="41" fontId="9" fillId="0" borderId="0" applyFont="0" applyFill="0" applyBorder="0" applyAlignment="0" applyProtection="0"/>
    <xf numFmtId="184" fontId="14" fillId="0" borderId="0"/>
    <xf numFmtId="4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9" fontId="14" fillId="0" borderId="0"/>
    <xf numFmtId="15" fontId="13" fillId="0" borderId="0"/>
    <xf numFmtId="187" fontId="14" fillId="0" borderId="0"/>
    <xf numFmtId="38" fontId="25" fillId="14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25" fillId="15" borderId="3" applyNumberFormat="0" applyBorder="0" applyAlignment="0" applyProtection="0"/>
    <xf numFmtId="186" fontId="29" fillId="16" borderId="0"/>
    <xf numFmtId="186" fontId="30" fillId="17" borderId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2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79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4" fillId="0" borderId="0"/>
    <xf numFmtId="37" fontId="28" fillId="0" borderId="0"/>
    <xf numFmtId="188" fontId="9" fillId="0" borderId="0"/>
    <xf numFmtId="0" fontId="8" fillId="0" borderId="0"/>
    <xf numFmtId="14" fontId="17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13" fontId="9" fillId="0" borderId="0" applyFont="0" applyFill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23" fillId="0" borderId="4">
      <alignment horizontal="center"/>
    </xf>
    <xf numFmtId="3" fontId="13" fillId="0" borderId="0" applyFont="0" applyFill="0" applyBorder="0" applyAlignment="0" applyProtection="0"/>
    <xf numFmtId="0" fontId="13" fillId="18" borderId="0" applyNumberFormat="0" applyFont="0" applyBorder="0" applyAlignment="0" applyProtection="0"/>
    <xf numFmtId="0" fontId="23" fillId="0" borderId="0" applyNumberFormat="0" applyFill="0" applyBorder="0" applyAlignment="0" applyProtection="0"/>
    <xf numFmtId="0" fontId="7" fillId="19" borderId="5">
      <protection locked="0"/>
    </xf>
    <xf numFmtId="0" fontId="31" fillId="0" borderId="0"/>
    <xf numFmtId="0" fontId="7" fillId="19" borderId="5">
      <protection locked="0"/>
    </xf>
    <xf numFmtId="0" fontId="7" fillId="19" borderId="5">
      <protection locked="0"/>
    </xf>
    <xf numFmtId="19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6" applyNumberFormat="0" applyFill="0" applyProtection="0">
      <alignment horizontal="right"/>
    </xf>
    <xf numFmtId="0" fontId="24" fillId="0" borderId="6" applyNumberFormat="0" applyFill="0" applyProtection="0">
      <alignment horizontal="center"/>
    </xf>
    <xf numFmtId="0" fontId="22" fillId="0" borderId="0" applyNumberFormat="0" applyFill="0" applyBorder="0" applyAlignment="0" applyProtection="0"/>
    <xf numFmtId="0" fontId="12" fillId="0" borderId="7" applyNumberFormat="0" applyFill="0" applyProtection="0">
      <alignment horizontal="center"/>
    </xf>
    <xf numFmtId="0" fontId="27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3" fontId="18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12" fillId="0" borderId="7" applyNumberFormat="0" applyFill="0" applyProtection="0">
      <alignment horizontal="left"/>
    </xf>
    <xf numFmtId="0" fontId="3" fillId="0" borderId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182" fontId="9" fillId="0" borderId="7" applyFill="0" applyProtection="0">
      <alignment horizontal="right"/>
    </xf>
    <xf numFmtId="0" fontId="9" fillId="0" borderId="6" applyNumberFormat="0" applyFill="0" applyProtection="0">
      <alignment horizontal="left"/>
    </xf>
    <xf numFmtId="1" fontId="9" fillId="0" borderId="7" applyFill="0" applyProtection="0">
      <alignment horizontal="center"/>
    </xf>
    <xf numFmtId="0" fontId="8" fillId="0" borderId="0"/>
    <xf numFmtId="0" fontId="13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/>
    </xf>
    <xf numFmtId="193" fontId="0" fillId="0" borderId="3" xfId="0" applyNumberForma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93" fontId="4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</cellXfs>
  <cellStyles count="115">
    <cellStyle name=" 3]_x000d__x000a_Zoomed=1_x000d__x000a_Row=0_x000d__x000a_Column=0_x000d__x000a_Height=300_x000d__x000a_Width=300_x000d__x000a_FontName=細明體_x000d__x000a_FontStyle=0_x000d__x000a_FontSize=9_x000d__x000a_PrtFontName=Co" xfId="1"/>
    <cellStyle name="@ET_Style?Normal" xfId="2"/>
    <cellStyle name="_02青岛新增" xfId="3"/>
    <cellStyle name="_20100326高清市院遂宁检察院1080P配置清单26日改" xfId="4"/>
    <cellStyle name="_Book1" xfId="5"/>
    <cellStyle name="_Book1_1" xfId="6"/>
    <cellStyle name="_Book1_2" xfId="7"/>
    <cellStyle name="_ET_STYLE_NoName_00_" xfId="8"/>
    <cellStyle name="_ET_STYLE_NoName_00__Book1" xfId="9"/>
    <cellStyle name="_ET_STYLE_NoName_00__Book1_1" xfId="10"/>
    <cellStyle name="_ET_STYLE_NoName_00__Sheet3" xfId="11"/>
    <cellStyle name="_弱电系统设备配置报价清单" xfId="12"/>
    <cellStyle name="0,0_x000d__x000a_NA_x000d__x000a_" xfId="13"/>
    <cellStyle name="6mal" xfId="14"/>
    <cellStyle name="Accent1" xfId="15"/>
    <cellStyle name="Accent1 - 20%" xfId="16"/>
    <cellStyle name="Accent1 - 40%" xfId="17"/>
    <cellStyle name="Accent1 - 60%" xfId="18"/>
    <cellStyle name="Accent2" xfId="19"/>
    <cellStyle name="Accent2 - 20%" xfId="20"/>
    <cellStyle name="Accent2 - 40%" xfId="21"/>
    <cellStyle name="Accent2 - 60%" xfId="22"/>
    <cellStyle name="Accent3" xfId="23"/>
    <cellStyle name="Accent3 - 20%" xfId="24"/>
    <cellStyle name="Accent3 - 40%" xfId="25"/>
    <cellStyle name="Accent3 - 60%" xfId="26"/>
    <cellStyle name="Accent4" xfId="27"/>
    <cellStyle name="Accent4 - 20%" xfId="28"/>
    <cellStyle name="Accent4 - 40%" xfId="29"/>
    <cellStyle name="Accent4 - 60%" xfId="30"/>
    <cellStyle name="Accent5" xfId="31"/>
    <cellStyle name="Accent5 - 20%" xfId="32"/>
    <cellStyle name="Accent5 - 40%" xfId="33"/>
    <cellStyle name="Accent5 - 60%" xfId="34"/>
    <cellStyle name="Accent6" xfId="35"/>
    <cellStyle name="Accent6 - 20%" xfId="36"/>
    <cellStyle name="Accent6 - 40%" xfId="37"/>
    <cellStyle name="Accent6 - 60%" xfId="38"/>
    <cellStyle name="args.style" xfId="39"/>
    <cellStyle name="ColLevel_1" xfId="40"/>
    <cellStyle name="Comma [0]_!!!GO" xfId="41"/>
    <cellStyle name="comma zerodec" xfId="42"/>
    <cellStyle name="Comma_!!!GO" xfId="43"/>
    <cellStyle name="Currency [0]_!!!GO" xfId="44"/>
    <cellStyle name="Currency_!!!GO" xfId="45"/>
    <cellStyle name="Currency1" xfId="46"/>
    <cellStyle name="Date" xfId="47"/>
    <cellStyle name="Dollar (zero dec)" xfId="48"/>
    <cellStyle name="Grey" xfId="49"/>
    <cellStyle name="Header1" xfId="50"/>
    <cellStyle name="Header2" xfId="51"/>
    <cellStyle name="Input [yellow]" xfId="52"/>
    <cellStyle name="Input Cells" xfId="53"/>
    <cellStyle name="Linked Cells" xfId="54"/>
    <cellStyle name="Millares [0]_96 Risk" xfId="55"/>
    <cellStyle name="Millares_96 Risk" xfId="56"/>
    <cellStyle name="Milliers [0]_!!!GO" xfId="57"/>
    <cellStyle name="Milliers_!!!GO" xfId="58"/>
    <cellStyle name="Moneda [0]_96 Risk" xfId="59"/>
    <cellStyle name="Moneda_96 Risk" xfId="60"/>
    <cellStyle name="Mon閠aire [0]_!!!GO" xfId="61"/>
    <cellStyle name="Mon閠aire_!!!GO" xfId="62"/>
    <cellStyle name="New Times Roman" xfId="63"/>
    <cellStyle name="no dec" xfId="64"/>
    <cellStyle name="Normal - Style1" xfId="65"/>
    <cellStyle name="Normal_!!!GO" xfId="66"/>
    <cellStyle name="per.style" xfId="67"/>
    <cellStyle name="Percent [2]" xfId="68"/>
    <cellStyle name="Percent_!!!GO" xfId="69"/>
    <cellStyle name="Pourcentage_pldt" xfId="70"/>
    <cellStyle name="PSChar" xfId="71"/>
    <cellStyle name="PSDate" xfId="72"/>
    <cellStyle name="PSDec" xfId="73"/>
    <cellStyle name="PSHeading" xfId="74"/>
    <cellStyle name="PSInt" xfId="75"/>
    <cellStyle name="PSSpacer" xfId="76"/>
    <cellStyle name="RowLevel_1" xfId="77"/>
    <cellStyle name="sstot" xfId="78"/>
    <cellStyle name="Standard_AREAS" xfId="79"/>
    <cellStyle name="t" xfId="80"/>
    <cellStyle name="t_HVAC Equipment (3)" xfId="81"/>
    <cellStyle name="捠壿 [0.00]_Region Orders (2)" xfId="82"/>
    <cellStyle name="捠壿_Region Orders (2)" xfId="83"/>
    <cellStyle name="编号" xfId="84"/>
    <cellStyle name="标题1" xfId="85"/>
    <cellStyle name="表标题" xfId="86"/>
    <cellStyle name="部门" xfId="87"/>
    <cellStyle name="差_Book1" xfId="88"/>
    <cellStyle name="常规" xfId="0" builtinId="0"/>
    <cellStyle name="常规 16" xfId="89"/>
    <cellStyle name="常规 2" xfId="90"/>
    <cellStyle name="常规 2 2" xfId="91"/>
    <cellStyle name="常规 2_Book1" xfId="92"/>
    <cellStyle name="常规 3" xfId="93"/>
    <cellStyle name="常规 4" xfId="94"/>
    <cellStyle name="超链接 2" xfId="95"/>
    <cellStyle name="分级显示列_1_Book1" xfId="96"/>
    <cellStyle name="分级显示行_1_Book1" xfId="97"/>
    <cellStyle name="好_Book1" xfId="98"/>
    <cellStyle name="借出原因" xfId="99"/>
    <cellStyle name="普通_laroux" xfId="100"/>
    <cellStyle name="千分位[0]_laroux" xfId="101"/>
    <cellStyle name="千分位_laroux" xfId="102"/>
    <cellStyle name="千位[0]_ 方正PC" xfId="103"/>
    <cellStyle name="千位_ 方正PC" xfId="104"/>
    <cellStyle name="强调 1" xfId="105"/>
    <cellStyle name="强调 2" xfId="106"/>
    <cellStyle name="强调 3" xfId="107"/>
    <cellStyle name="日期" xfId="108"/>
    <cellStyle name="商品名称" xfId="109"/>
    <cellStyle name="数量" xfId="110"/>
    <cellStyle name="样式 1" xfId="111"/>
    <cellStyle name="昗弨_Pacific Region P&amp;L" xfId="112"/>
    <cellStyle name="寘嬫愗傝 [0.00]_Region Orders (2)" xfId="113"/>
    <cellStyle name="寘嬫愗傝_Region Orders (2)" xfId="11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7"/>
  <sheetViews>
    <sheetView workbookViewId="0">
      <pane ySplit="2" topLeftCell="A33" activePane="bottomLeft" state="frozenSplit"/>
      <selection pane="bottomLeft" activeCell="A3" sqref="A3:G35"/>
    </sheetView>
  </sheetViews>
  <sheetFormatPr defaultColWidth="9" defaultRowHeight="14.25"/>
  <cols>
    <col min="1" max="2" width="6.75" customWidth="1"/>
    <col min="3" max="3" width="8.625" customWidth="1"/>
    <col min="4" max="4" width="4.75" customWidth="1"/>
    <col min="5" max="5" width="7.5" style="15" customWidth="1"/>
    <col min="6" max="6" width="20.625" style="16" customWidth="1"/>
    <col min="7" max="7" width="20.5" style="15" customWidth="1"/>
    <col min="8" max="8" width="14.5" style="17" customWidth="1"/>
  </cols>
  <sheetData>
    <row r="1" spans="1:12" ht="45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12" s="12" customFormat="1" ht="19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L2" s="12" t="s">
        <v>9</v>
      </c>
    </row>
    <row r="3" spans="1:12" ht="25.15" customHeight="1">
      <c r="A3" s="18" t="s">
        <v>10</v>
      </c>
      <c r="B3" s="18" t="s">
        <v>11</v>
      </c>
      <c r="C3" s="18" t="s">
        <v>12</v>
      </c>
      <c r="D3" s="19" t="s">
        <v>13</v>
      </c>
      <c r="E3" s="19" t="s">
        <v>14</v>
      </c>
      <c r="F3" s="18" t="s">
        <v>15</v>
      </c>
      <c r="G3" s="18" t="s">
        <v>16</v>
      </c>
      <c r="H3" s="18" t="s">
        <v>17</v>
      </c>
      <c r="L3" s="12" t="s">
        <v>18</v>
      </c>
    </row>
    <row r="4" spans="1:12" s="13" customFormat="1" ht="25.15" customHeight="1">
      <c r="A4" s="20">
        <v>3002</v>
      </c>
      <c r="B4" s="18" t="s">
        <v>11</v>
      </c>
      <c r="C4" s="20" t="s">
        <v>19</v>
      </c>
      <c r="D4" s="19" t="s">
        <v>13</v>
      </c>
      <c r="E4" s="19" t="s">
        <v>14</v>
      </c>
      <c r="F4" s="18" t="s">
        <v>20</v>
      </c>
      <c r="G4" s="21" t="s">
        <v>21</v>
      </c>
      <c r="H4" s="9" t="s">
        <v>22</v>
      </c>
      <c r="L4" s="13" t="s">
        <v>23</v>
      </c>
    </row>
    <row r="5" spans="1:12" s="13" customFormat="1" ht="25.15" customHeight="1">
      <c r="A5" s="20">
        <v>3003</v>
      </c>
      <c r="B5" s="18" t="s">
        <v>11</v>
      </c>
      <c r="C5" s="20" t="s">
        <v>24</v>
      </c>
      <c r="D5" s="19" t="s">
        <v>13</v>
      </c>
      <c r="E5" s="19" t="s">
        <v>14</v>
      </c>
      <c r="F5" s="18" t="s">
        <v>25</v>
      </c>
      <c r="G5" s="21" t="s">
        <v>26</v>
      </c>
      <c r="H5" s="9" t="s">
        <v>9</v>
      </c>
      <c r="L5" s="13" t="s">
        <v>27</v>
      </c>
    </row>
    <row r="6" spans="1:12" s="13" customFormat="1" ht="25.15" customHeight="1">
      <c r="A6" s="20">
        <v>3004</v>
      </c>
      <c r="B6" s="18" t="s">
        <v>11</v>
      </c>
      <c r="C6" s="20" t="s">
        <v>28</v>
      </c>
      <c r="D6" s="19" t="s">
        <v>13</v>
      </c>
      <c r="E6" s="19" t="s">
        <v>14</v>
      </c>
      <c r="F6" s="18" t="s">
        <v>29</v>
      </c>
      <c r="G6" s="21" t="s">
        <v>30</v>
      </c>
      <c r="H6" s="9" t="s">
        <v>9</v>
      </c>
    </row>
    <row r="7" spans="1:12" s="13" customFormat="1" ht="25.15" customHeight="1">
      <c r="A7" s="20">
        <v>3005</v>
      </c>
      <c r="B7" s="18" t="s">
        <v>11</v>
      </c>
      <c r="C7" s="20" t="s">
        <v>31</v>
      </c>
      <c r="D7" s="19" t="s">
        <v>13</v>
      </c>
      <c r="E7" s="19" t="s">
        <v>14</v>
      </c>
      <c r="F7" s="18" t="s">
        <v>32</v>
      </c>
      <c r="G7" s="21" t="s">
        <v>33</v>
      </c>
      <c r="H7" s="9" t="s">
        <v>9</v>
      </c>
    </row>
    <row r="8" spans="1:12" s="13" customFormat="1" ht="25.15" customHeight="1">
      <c r="A8" s="20">
        <v>3006</v>
      </c>
      <c r="B8" s="18" t="s">
        <v>11</v>
      </c>
      <c r="C8" s="20" t="s">
        <v>34</v>
      </c>
      <c r="D8" s="19" t="s">
        <v>13</v>
      </c>
      <c r="E8" s="19" t="s">
        <v>14</v>
      </c>
      <c r="F8" s="18" t="s">
        <v>35</v>
      </c>
      <c r="G8" s="21" t="s">
        <v>36</v>
      </c>
      <c r="H8" s="9" t="s">
        <v>9</v>
      </c>
    </row>
    <row r="9" spans="1:12" s="13" customFormat="1" ht="25.15" customHeight="1">
      <c r="A9" s="20">
        <v>3007</v>
      </c>
      <c r="B9" s="18" t="s">
        <v>11</v>
      </c>
      <c r="C9" s="20" t="s">
        <v>37</v>
      </c>
      <c r="D9" s="19" t="s">
        <v>13</v>
      </c>
      <c r="E9" s="19" t="s">
        <v>14</v>
      </c>
      <c r="F9" s="18" t="s">
        <v>38</v>
      </c>
      <c r="G9" s="21" t="s">
        <v>39</v>
      </c>
      <c r="H9" s="9" t="s">
        <v>40</v>
      </c>
    </row>
    <row r="10" spans="1:12" s="13" customFormat="1" ht="25.15" customHeight="1">
      <c r="A10" s="20">
        <v>3008</v>
      </c>
      <c r="B10" s="18" t="s">
        <v>11</v>
      </c>
      <c r="C10" s="20" t="s">
        <v>41</v>
      </c>
      <c r="D10" s="19" t="s">
        <v>13</v>
      </c>
      <c r="E10" s="19" t="s">
        <v>14</v>
      </c>
      <c r="F10" s="18" t="s">
        <v>42</v>
      </c>
      <c r="G10" s="21" t="s">
        <v>43</v>
      </c>
      <c r="H10" s="9" t="s">
        <v>9</v>
      </c>
    </row>
    <row r="11" spans="1:12" s="13" customFormat="1" ht="25.15" customHeight="1">
      <c r="A11" s="20">
        <v>3009</v>
      </c>
      <c r="B11" s="18" t="s">
        <v>11</v>
      </c>
      <c r="C11" s="20" t="s">
        <v>44</v>
      </c>
      <c r="D11" s="19" t="s">
        <v>13</v>
      </c>
      <c r="E11" s="19" t="s">
        <v>14</v>
      </c>
      <c r="F11" s="18" t="s">
        <v>45</v>
      </c>
      <c r="G11" s="21" t="s">
        <v>46</v>
      </c>
      <c r="H11" s="9" t="s">
        <v>9</v>
      </c>
    </row>
    <row r="12" spans="1:12" s="13" customFormat="1" ht="25.15" customHeight="1">
      <c r="A12" s="20">
        <v>3010</v>
      </c>
      <c r="B12" s="18" t="s">
        <v>11</v>
      </c>
      <c r="C12" s="20" t="s">
        <v>47</v>
      </c>
      <c r="D12" s="19" t="s">
        <v>13</v>
      </c>
      <c r="E12" s="19" t="s">
        <v>14</v>
      </c>
      <c r="F12" s="18" t="s">
        <v>48</v>
      </c>
      <c r="G12" s="21" t="s">
        <v>49</v>
      </c>
      <c r="H12" s="9" t="s">
        <v>50</v>
      </c>
    </row>
    <row r="13" spans="1:12" s="13" customFormat="1" ht="25.15" customHeight="1">
      <c r="A13" s="20">
        <v>3011</v>
      </c>
      <c r="B13" s="18" t="s">
        <v>11</v>
      </c>
      <c r="C13" s="20" t="s">
        <v>51</v>
      </c>
      <c r="D13" s="19" t="s">
        <v>13</v>
      </c>
      <c r="E13" s="19" t="s">
        <v>14</v>
      </c>
      <c r="F13" s="18" t="s">
        <v>52</v>
      </c>
      <c r="G13" s="21" t="s">
        <v>53</v>
      </c>
      <c r="H13" s="9" t="s">
        <v>9</v>
      </c>
    </row>
    <row r="14" spans="1:12" s="13" customFormat="1" ht="25.15" customHeight="1">
      <c r="A14" s="20">
        <v>3012</v>
      </c>
      <c r="B14" s="18" t="s">
        <v>11</v>
      </c>
      <c r="C14" s="20" t="s">
        <v>54</v>
      </c>
      <c r="D14" s="19" t="s">
        <v>13</v>
      </c>
      <c r="E14" s="19" t="s">
        <v>14</v>
      </c>
      <c r="F14" s="18" t="s">
        <v>55</v>
      </c>
      <c r="G14" s="21" t="s">
        <v>56</v>
      </c>
      <c r="H14" s="9" t="s">
        <v>9</v>
      </c>
    </row>
    <row r="15" spans="1:12" s="13" customFormat="1" ht="25.15" customHeight="1">
      <c r="A15" s="20">
        <v>3013</v>
      </c>
      <c r="B15" s="18" t="s">
        <v>11</v>
      </c>
      <c r="C15" s="20" t="s">
        <v>57</v>
      </c>
      <c r="D15" s="19" t="s">
        <v>13</v>
      </c>
      <c r="E15" s="19" t="s">
        <v>14</v>
      </c>
      <c r="F15" s="18" t="s">
        <v>58</v>
      </c>
      <c r="G15" s="21" t="s">
        <v>59</v>
      </c>
      <c r="H15" s="9" t="s">
        <v>9</v>
      </c>
    </row>
    <row r="16" spans="1:12" s="13" customFormat="1" ht="25.15" customHeight="1">
      <c r="A16" s="20">
        <v>3014</v>
      </c>
      <c r="B16" s="18" t="s">
        <v>11</v>
      </c>
      <c r="C16" s="20" t="s">
        <v>60</v>
      </c>
      <c r="D16" s="19" t="s">
        <v>13</v>
      </c>
      <c r="E16" s="19" t="s">
        <v>14</v>
      </c>
      <c r="F16" s="18" t="s">
        <v>61</v>
      </c>
      <c r="G16" s="21" t="s">
        <v>62</v>
      </c>
      <c r="H16" s="9" t="s">
        <v>50</v>
      </c>
    </row>
    <row r="17" spans="1:8" s="13" customFormat="1" ht="25.15" customHeight="1">
      <c r="A17" s="20">
        <v>3015</v>
      </c>
      <c r="B17" s="18" t="s">
        <v>11</v>
      </c>
      <c r="C17" s="20" t="s">
        <v>63</v>
      </c>
      <c r="D17" s="19" t="s">
        <v>13</v>
      </c>
      <c r="E17" s="19" t="s">
        <v>14</v>
      </c>
      <c r="F17" s="18" t="s">
        <v>64</v>
      </c>
      <c r="G17" s="21" t="s">
        <v>65</v>
      </c>
      <c r="H17" s="9" t="s">
        <v>66</v>
      </c>
    </row>
    <row r="18" spans="1:8" s="13" customFormat="1" ht="25.15" customHeight="1">
      <c r="A18" s="20">
        <v>3016</v>
      </c>
      <c r="B18" s="18" t="s">
        <v>11</v>
      </c>
      <c r="C18" s="20" t="s">
        <v>67</v>
      </c>
      <c r="D18" s="19" t="s">
        <v>13</v>
      </c>
      <c r="E18" s="19" t="s">
        <v>14</v>
      </c>
      <c r="F18" s="18" t="s">
        <v>68</v>
      </c>
      <c r="G18" s="21" t="s">
        <v>69</v>
      </c>
      <c r="H18" s="9" t="s">
        <v>9</v>
      </c>
    </row>
    <row r="19" spans="1:8" s="13" customFormat="1" ht="25.15" customHeight="1">
      <c r="A19" s="20">
        <v>3017</v>
      </c>
      <c r="B19" s="18" t="s">
        <v>11</v>
      </c>
      <c r="C19" s="20" t="s">
        <v>70</v>
      </c>
      <c r="D19" s="19" t="s">
        <v>13</v>
      </c>
      <c r="E19" s="19" t="s">
        <v>14</v>
      </c>
      <c r="F19" s="18" t="s">
        <v>71</v>
      </c>
      <c r="G19" s="21" t="s">
        <v>72</v>
      </c>
      <c r="H19" s="9" t="s">
        <v>73</v>
      </c>
    </row>
    <row r="20" spans="1:8" s="13" customFormat="1" ht="25.15" customHeight="1">
      <c r="A20" s="20">
        <v>3018</v>
      </c>
      <c r="B20" s="18" t="s">
        <v>11</v>
      </c>
      <c r="C20" s="20" t="s">
        <v>74</v>
      </c>
      <c r="D20" s="19" t="s">
        <v>13</v>
      </c>
      <c r="E20" s="19" t="s">
        <v>14</v>
      </c>
      <c r="F20" s="18" t="s">
        <v>75</v>
      </c>
      <c r="G20" s="21" t="s">
        <v>76</v>
      </c>
      <c r="H20" s="9" t="s">
        <v>73</v>
      </c>
    </row>
    <row r="21" spans="1:8" s="13" customFormat="1" ht="25.15" customHeight="1">
      <c r="A21" s="20">
        <v>3019</v>
      </c>
      <c r="B21" s="18" t="s">
        <v>11</v>
      </c>
      <c r="C21" s="20" t="s">
        <v>77</v>
      </c>
      <c r="D21" s="19" t="s">
        <v>13</v>
      </c>
      <c r="E21" s="19" t="s">
        <v>14</v>
      </c>
      <c r="F21" s="18" t="s">
        <v>78</v>
      </c>
      <c r="G21" s="21" t="s">
        <v>79</v>
      </c>
      <c r="H21" s="9" t="s">
        <v>50</v>
      </c>
    </row>
    <row r="22" spans="1:8" s="13" customFormat="1" ht="25.15" customHeight="1">
      <c r="A22" s="20">
        <v>3020</v>
      </c>
      <c r="B22" s="18" t="s">
        <v>11</v>
      </c>
      <c r="C22" s="20" t="s">
        <v>80</v>
      </c>
      <c r="D22" s="19" t="s">
        <v>13</v>
      </c>
      <c r="E22" s="19" t="s">
        <v>14</v>
      </c>
      <c r="F22" s="18" t="s">
        <v>81</v>
      </c>
      <c r="G22" s="21" t="s">
        <v>82</v>
      </c>
      <c r="H22" s="9" t="s">
        <v>40</v>
      </c>
    </row>
    <row r="23" spans="1:8" s="13" customFormat="1" ht="25.15" customHeight="1">
      <c r="A23" s="20">
        <v>3021</v>
      </c>
      <c r="B23" s="18" t="s">
        <v>11</v>
      </c>
      <c r="C23" s="20" t="s">
        <v>83</v>
      </c>
      <c r="D23" s="19" t="s">
        <v>13</v>
      </c>
      <c r="E23" s="19" t="s">
        <v>14</v>
      </c>
      <c r="F23" s="18" t="s">
        <v>84</v>
      </c>
      <c r="G23" s="21" t="s">
        <v>85</v>
      </c>
      <c r="H23" s="9" t="s">
        <v>50</v>
      </c>
    </row>
    <row r="24" spans="1:8" s="13" customFormat="1" ht="25.15" customHeight="1">
      <c r="A24" s="20">
        <v>3022</v>
      </c>
      <c r="B24" s="18" t="s">
        <v>11</v>
      </c>
      <c r="C24" s="20" t="s">
        <v>86</v>
      </c>
      <c r="D24" s="19" t="s">
        <v>13</v>
      </c>
      <c r="E24" s="19" t="s">
        <v>14</v>
      </c>
      <c r="F24" s="18" t="s">
        <v>87</v>
      </c>
      <c r="G24" s="21" t="s">
        <v>88</v>
      </c>
      <c r="H24" s="9" t="s">
        <v>9</v>
      </c>
    </row>
    <row r="25" spans="1:8" s="13" customFormat="1" ht="25.15" customHeight="1">
      <c r="A25" s="20">
        <v>3023</v>
      </c>
      <c r="B25" s="18" t="s">
        <v>11</v>
      </c>
      <c r="C25" s="20" t="s">
        <v>89</v>
      </c>
      <c r="D25" s="19" t="s">
        <v>90</v>
      </c>
      <c r="E25" s="19" t="s">
        <v>14</v>
      </c>
      <c r="F25" s="18" t="s">
        <v>91</v>
      </c>
      <c r="G25" s="21" t="s">
        <v>92</v>
      </c>
      <c r="H25" s="9" t="s">
        <v>93</v>
      </c>
    </row>
    <row r="26" spans="1:8" s="13" customFormat="1" ht="25.15" customHeight="1">
      <c r="A26" s="20">
        <v>3024</v>
      </c>
      <c r="B26" s="18" t="s">
        <v>11</v>
      </c>
      <c r="C26" s="20" t="s">
        <v>94</v>
      </c>
      <c r="D26" s="19" t="s">
        <v>13</v>
      </c>
      <c r="E26" s="19" t="s">
        <v>14</v>
      </c>
      <c r="F26" s="18" t="s">
        <v>95</v>
      </c>
      <c r="G26" s="21" t="s">
        <v>96</v>
      </c>
      <c r="H26" s="9" t="s">
        <v>97</v>
      </c>
    </row>
    <row r="27" spans="1:8" s="13" customFormat="1" ht="24">
      <c r="A27" s="18">
        <v>3025</v>
      </c>
      <c r="B27" s="18" t="s">
        <v>11</v>
      </c>
      <c r="C27" s="18" t="s">
        <v>98</v>
      </c>
      <c r="D27" s="18" t="s">
        <v>13</v>
      </c>
      <c r="E27" s="18" t="s">
        <v>14</v>
      </c>
      <c r="F27" s="18" t="s">
        <v>99</v>
      </c>
      <c r="G27" s="18" t="s">
        <v>100</v>
      </c>
      <c r="H27" s="18" t="s">
        <v>50</v>
      </c>
    </row>
    <row r="28" spans="1:8" s="13" customFormat="1" ht="24" customHeight="1">
      <c r="A28" s="18">
        <v>3026</v>
      </c>
      <c r="B28" s="18" t="s">
        <v>11</v>
      </c>
      <c r="C28" s="18" t="s">
        <v>101</v>
      </c>
      <c r="D28" s="18" t="s">
        <v>13</v>
      </c>
      <c r="E28" s="18" t="s">
        <v>14</v>
      </c>
      <c r="F28" s="18" t="s">
        <v>102</v>
      </c>
      <c r="G28" s="18" t="s">
        <v>103</v>
      </c>
      <c r="H28" s="18" t="s">
        <v>104</v>
      </c>
    </row>
    <row r="29" spans="1:8" s="13" customFormat="1" ht="24" customHeight="1">
      <c r="A29" s="18">
        <v>3027</v>
      </c>
      <c r="B29" s="18" t="s">
        <v>11</v>
      </c>
      <c r="C29" s="18" t="s">
        <v>105</v>
      </c>
      <c r="D29" s="18" t="s">
        <v>13</v>
      </c>
      <c r="E29" s="18" t="s">
        <v>14</v>
      </c>
      <c r="F29" s="18" t="s">
        <v>106</v>
      </c>
      <c r="G29" s="18" t="s">
        <v>107</v>
      </c>
      <c r="H29" s="18" t="s">
        <v>104</v>
      </c>
    </row>
    <row r="30" spans="1:8" s="13" customFormat="1" ht="24" customHeight="1">
      <c r="A30" s="18">
        <v>3028</v>
      </c>
      <c r="B30" s="18" t="s">
        <v>11</v>
      </c>
      <c r="C30" s="18" t="s">
        <v>108</v>
      </c>
      <c r="D30" s="18" t="s">
        <v>13</v>
      </c>
      <c r="E30" s="18" t="s">
        <v>14</v>
      </c>
      <c r="F30" s="18" t="s">
        <v>109</v>
      </c>
      <c r="G30" s="18" t="s">
        <v>110</v>
      </c>
      <c r="H30" s="18" t="s">
        <v>50</v>
      </c>
    </row>
    <row r="31" spans="1:8" s="13" customFormat="1" ht="24" customHeight="1">
      <c r="A31" s="18">
        <v>3029</v>
      </c>
      <c r="B31" s="18" t="s">
        <v>11</v>
      </c>
      <c r="C31" s="18" t="s">
        <v>111</v>
      </c>
      <c r="D31" s="18" t="s">
        <v>13</v>
      </c>
      <c r="E31" s="18" t="s">
        <v>14</v>
      </c>
      <c r="F31" s="18" t="s">
        <v>112</v>
      </c>
      <c r="G31" s="18" t="s">
        <v>113</v>
      </c>
      <c r="H31" s="18" t="s">
        <v>104</v>
      </c>
    </row>
    <row r="32" spans="1:8" s="14" customFormat="1" ht="24" customHeight="1">
      <c r="A32" s="18">
        <v>3030</v>
      </c>
      <c r="B32" s="18" t="s">
        <v>11</v>
      </c>
      <c r="C32" s="18" t="s">
        <v>114</v>
      </c>
      <c r="D32" s="18" t="s">
        <v>13</v>
      </c>
      <c r="E32" s="18" t="s">
        <v>14</v>
      </c>
      <c r="F32" s="18" t="s">
        <v>115</v>
      </c>
      <c r="G32" s="18" t="s">
        <v>116</v>
      </c>
      <c r="H32" s="18" t="s">
        <v>73</v>
      </c>
    </row>
    <row r="33" spans="1:8" s="14" customFormat="1" ht="24" customHeight="1">
      <c r="A33" s="18">
        <v>3031</v>
      </c>
      <c r="B33" s="18" t="s">
        <v>11</v>
      </c>
      <c r="C33" s="18" t="s">
        <v>117</v>
      </c>
      <c r="D33" s="18" t="s">
        <v>13</v>
      </c>
      <c r="E33" s="18" t="s">
        <v>14</v>
      </c>
      <c r="F33" s="18" t="s">
        <v>118</v>
      </c>
      <c r="G33" s="18" t="s">
        <v>119</v>
      </c>
      <c r="H33" s="18" t="s">
        <v>73</v>
      </c>
    </row>
    <row r="34" spans="1:8" s="14" customFormat="1" ht="24" customHeight="1">
      <c r="A34" s="18">
        <v>3032</v>
      </c>
      <c r="B34" s="18" t="s">
        <v>11</v>
      </c>
      <c r="C34" s="18" t="s">
        <v>120</v>
      </c>
      <c r="D34" s="18" t="s">
        <v>13</v>
      </c>
      <c r="E34" s="18" t="s">
        <v>14</v>
      </c>
      <c r="F34" s="18" t="s">
        <v>121</v>
      </c>
      <c r="G34" s="18" t="s">
        <v>122</v>
      </c>
      <c r="H34" s="18" t="s">
        <v>123</v>
      </c>
    </row>
    <row r="35" spans="1:8" s="14" customFormat="1" ht="24" customHeight="1">
      <c r="A35" s="18">
        <v>3033</v>
      </c>
      <c r="B35" s="18" t="s">
        <v>11</v>
      </c>
      <c r="C35" s="18" t="s">
        <v>124</v>
      </c>
      <c r="D35" s="18" t="s">
        <v>13</v>
      </c>
      <c r="E35" s="18" t="s">
        <v>14</v>
      </c>
      <c r="F35" s="18" t="s">
        <v>125</v>
      </c>
      <c r="G35" s="18" t="s">
        <v>126</v>
      </c>
      <c r="H35" s="18" t="s">
        <v>127</v>
      </c>
    </row>
    <row r="36" spans="1:8" s="14" customFormat="1" ht="12">
      <c r="B36" s="18" t="s">
        <v>11</v>
      </c>
      <c r="D36" s="19" t="str">
        <f t="shared" ref="D36:D67" si="0">IF(C36&lt;&gt;"","女","")</f>
        <v/>
      </c>
      <c r="E36" s="19" t="str">
        <f t="shared" ref="E36:E67" si="1">IF(C36&lt;&gt;"","本科","")</f>
        <v/>
      </c>
      <c r="F36" s="22"/>
      <c r="G36" s="23"/>
      <c r="H36" s="24"/>
    </row>
    <row r="37" spans="1:8" s="14" customFormat="1" ht="12">
      <c r="B37" s="18" t="s">
        <v>11</v>
      </c>
      <c r="D37" s="19" t="str">
        <f t="shared" si="0"/>
        <v/>
      </c>
      <c r="E37" s="19" t="str">
        <f t="shared" si="1"/>
        <v/>
      </c>
      <c r="F37" s="22"/>
      <c r="G37" s="23"/>
      <c r="H37" s="24"/>
    </row>
    <row r="38" spans="1:8" s="14" customFormat="1" ht="12">
      <c r="B38" s="18" t="s">
        <v>11</v>
      </c>
      <c r="D38" s="19" t="str">
        <f t="shared" si="0"/>
        <v/>
      </c>
      <c r="E38" s="19" t="str">
        <f t="shared" si="1"/>
        <v/>
      </c>
      <c r="F38" s="22"/>
      <c r="G38" s="23"/>
      <c r="H38" s="24"/>
    </row>
    <row r="39" spans="1:8" s="14" customFormat="1" ht="12">
      <c r="D39" s="19" t="str">
        <f t="shared" si="0"/>
        <v/>
      </c>
      <c r="E39" s="19" t="str">
        <f t="shared" si="1"/>
        <v/>
      </c>
      <c r="F39" s="22"/>
      <c r="G39" s="23"/>
      <c r="H39" s="24"/>
    </row>
    <row r="40" spans="1:8" s="14" customFormat="1" ht="12">
      <c r="D40" s="19" t="str">
        <f t="shared" si="0"/>
        <v/>
      </c>
      <c r="E40" s="19" t="str">
        <f t="shared" si="1"/>
        <v/>
      </c>
      <c r="F40" s="22"/>
      <c r="G40" s="23"/>
      <c r="H40" s="24"/>
    </row>
    <row r="41" spans="1:8" s="14" customFormat="1" ht="12">
      <c r="D41" s="19" t="str">
        <f t="shared" si="0"/>
        <v/>
      </c>
      <c r="E41" s="19" t="str">
        <f t="shared" si="1"/>
        <v/>
      </c>
      <c r="F41" s="22"/>
      <c r="G41" s="23"/>
      <c r="H41" s="24"/>
    </row>
    <row r="42" spans="1:8" s="14" customFormat="1" ht="12">
      <c r="D42" s="19" t="str">
        <f t="shared" si="0"/>
        <v/>
      </c>
      <c r="E42" s="19" t="str">
        <f t="shared" si="1"/>
        <v/>
      </c>
      <c r="F42" s="22"/>
      <c r="G42" s="23"/>
      <c r="H42" s="24"/>
    </row>
    <row r="43" spans="1:8" s="14" customFormat="1" ht="12">
      <c r="D43" s="19" t="str">
        <f t="shared" si="0"/>
        <v/>
      </c>
      <c r="E43" s="19" t="str">
        <f t="shared" si="1"/>
        <v/>
      </c>
      <c r="F43" s="22"/>
      <c r="G43" s="23"/>
      <c r="H43" s="24"/>
    </row>
    <row r="44" spans="1:8" s="14" customFormat="1" ht="12">
      <c r="D44" s="19" t="str">
        <f t="shared" si="0"/>
        <v/>
      </c>
      <c r="E44" s="19" t="str">
        <f t="shared" si="1"/>
        <v/>
      </c>
      <c r="F44" s="22"/>
      <c r="G44" s="23"/>
      <c r="H44" s="24"/>
    </row>
    <row r="45" spans="1:8" s="14" customFormat="1" ht="12">
      <c r="D45" s="19" t="str">
        <f t="shared" si="0"/>
        <v/>
      </c>
      <c r="E45" s="19" t="str">
        <f t="shared" si="1"/>
        <v/>
      </c>
      <c r="F45" s="22"/>
      <c r="G45" s="23"/>
      <c r="H45" s="24"/>
    </row>
    <row r="46" spans="1:8" s="14" customFormat="1" ht="12">
      <c r="D46" s="19" t="str">
        <f t="shared" si="0"/>
        <v/>
      </c>
      <c r="E46" s="19" t="str">
        <f t="shared" si="1"/>
        <v/>
      </c>
      <c r="F46" s="22"/>
      <c r="G46" s="23"/>
      <c r="H46" s="24"/>
    </row>
    <row r="47" spans="1:8" s="14" customFormat="1" ht="12">
      <c r="D47" s="19" t="str">
        <f t="shared" si="0"/>
        <v/>
      </c>
      <c r="E47" s="19" t="str">
        <f t="shared" si="1"/>
        <v/>
      </c>
      <c r="F47" s="22"/>
      <c r="G47" s="23"/>
      <c r="H47" s="24"/>
    </row>
    <row r="48" spans="1:8" s="14" customFormat="1" ht="12">
      <c r="D48" s="19" t="str">
        <f t="shared" si="0"/>
        <v/>
      </c>
      <c r="E48" s="19" t="str">
        <f t="shared" si="1"/>
        <v/>
      </c>
      <c r="F48" s="22"/>
      <c r="G48" s="23"/>
      <c r="H48" s="24"/>
    </row>
    <row r="49" spans="4:8" s="14" customFormat="1" ht="12">
      <c r="D49" s="19" t="str">
        <f t="shared" si="0"/>
        <v/>
      </c>
      <c r="E49" s="19" t="str">
        <f t="shared" si="1"/>
        <v/>
      </c>
      <c r="F49" s="22"/>
      <c r="G49" s="23"/>
      <c r="H49" s="24"/>
    </row>
    <row r="50" spans="4:8" s="14" customFormat="1" ht="12">
      <c r="D50" s="19" t="str">
        <f t="shared" si="0"/>
        <v/>
      </c>
      <c r="E50" s="19" t="str">
        <f t="shared" si="1"/>
        <v/>
      </c>
      <c r="F50" s="22"/>
      <c r="G50" s="23"/>
      <c r="H50" s="24"/>
    </row>
    <row r="51" spans="4:8" s="14" customFormat="1" ht="12">
      <c r="D51" s="19" t="str">
        <f t="shared" si="0"/>
        <v/>
      </c>
      <c r="E51" s="19" t="str">
        <f t="shared" si="1"/>
        <v/>
      </c>
      <c r="F51" s="22"/>
      <c r="G51" s="23"/>
      <c r="H51" s="24"/>
    </row>
    <row r="52" spans="4:8" s="14" customFormat="1" ht="12">
      <c r="D52" s="19" t="str">
        <f t="shared" si="0"/>
        <v/>
      </c>
      <c r="E52" s="19" t="str">
        <f t="shared" si="1"/>
        <v/>
      </c>
      <c r="F52" s="22"/>
      <c r="G52" s="23"/>
      <c r="H52" s="24"/>
    </row>
    <row r="53" spans="4:8" s="14" customFormat="1" ht="12">
      <c r="D53" s="19" t="str">
        <f t="shared" si="0"/>
        <v/>
      </c>
      <c r="E53" s="19" t="str">
        <f t="shared" si="1"/>
        <v/>
      </c>
      <c r="F53" s="22"/>
      <c r="G53" s="23"/>
      <c r="H53" s="24"/>
    </row>
    <row r="54" spans="4:8" s="14" customFormat="1" ht="12">
      <c r="D54" s="19" t="str">
        <f t="shared" si="0"/>
        <v/>
      </c>
      <c r="E54" s="19" t="str">
        <f t="shared" si="1"/>
        <v/>
      </c>
      <c r="F54" s="22"/>
      <c r="G54" s="23"/>
      <c r="H54" s="24"/>
    </row>
    <row r="55" spans="4:8" s="14" customFormat="1" ht="12">
      <c r="D55" s="19" t="str">
        <f t="shared" si="0"/>
        <v/>
      </c>
      <c r="E55" s="19" t="str">
        <f t="shared" si="1"/>
        <v/>
      </c>
      <c r="F55" s="22"/>
      <c r="G55" s="23"/>
      <c r="H55" s="24"/>
    </row>
    <row r="56" spans="4:8" s="14" customFormat="1" ht="12">
      <c r="D56" s="19" t="str">
        <f t="shared" si="0"/>
        <v/>
      </c>
      <c r="E56" s="19" t="str">
        <f t="shared" si="1"/>
        <v/>
      </c>
      <c r="F56" s="22"/>
      <c r="G56" s="23"/>
      <c r="H56" s="24"/>
    </row>
    <row r="57" spans="4:8" s="14" customFormat="1" ht="12">
      <c r="D57" s="19" t="str">
        <f t="shared" si="0"/>
        <v/>
      </c>
      <c r="E57" s="19" t="str">
        <f t="shared" si="1"/>
        <v/>
      </c>
      <c r="F57" s="22"/>
      <c r="G57" s="23"/>
      <c r="H57" s="24"/>
    </row>
    <row r="58" spans="4:8" s="14" customFormat="1" ht="12">
      <c r="D58" s="19" t="str">
        <f t="shared" si="0"/>
        <v/>
      </c>
      <c r="E58" s="19" t="str">
        <f t="shared" si="1"/>
        <v/>
      </c>
      <c r="F58" s="22"/>
      <c r="G58" s="23"/>
      <c r="H58" s="24"/>
    </row>
    <row r="59" spans="4:8" s="14" customFormat="1" ht="12">
      <c r="D59" s="19" t="str">
        <f t="shared" si="0"/>
        <v/>
      </c>
      <c r="E59" s="19" t="str">
        <f t="shared" si="1"/>
        <v/>
      </c>
      <c r="F59" s="22"/>
      <c r="G59" s="23"/>
      <c r="H59" s="24"/>
    </row>
    <row r="60" spans="4:8" s="14" customFormat="1" ht="12">
      <c r="D60" s="19" t="str">
        <f t="shared" si="0"/>
        <v/>
      </c>
      <c r="E60" s="19" t="str">
        <f t="shared" si="1"/>
        <v/>
      </c>
      <c r="F60" s="22"/>
      <c r="G60" s="23"/>
      <c r="H60" s="24"/>
    </row>
    <row r="61" spans="4:8" s="14" customFormat="1" ht="12">
      <c r="D61" s="19" t="str">
        <f t="shared" si="0"/>
        <v/>
      </c>
      <c r="E61" s="19" t="str">
        <f t="shared" si="1"/>
        <v/>
      </c>
      <c r="F61" s="22"/>
      <c r="G61" s="23"/>
      <c r="H61" s="24"/>
    </row>
    <row r="62" spans="4:8" s="14" customFormat="1" ht="12">
      <c r="D62" s="19" t="str">
        <f t="shared" si="0"/>
        <v/>
      </c>
      <c r="E62" s="19" t="str">
        <f t="shared" si="1"/>
        <v/>
      </c>
      <c r="F62" s="22"/>
      <c r="G62" s="23"/>
      <c r="H62" s="24"/>
    </row>
    <row r="63" spans="4:8" s="14" customFormat="1" ht="12">
      <c r="D63" s="19" t="str">
        <f t="shared" si="0"/>
        <v/>
      </c>
      <c r="E63" s="19" t="str">
        <f t="shared" si="1"/>
        <v/>
      </c>
      <c r="F63" s="22"/>
      <c r="G63" s="23"/>
      <c r="H63" s="24"/>
    </row>
    <row r="64" spans="4:8" s="14" customFormat="1" ht="12">
      <c r="D64" s="19" t="str">
        <f t="shared" si="0"/>
        <v/>
      </c>
      <c r="E64" s="19" t="str">
        <f t="shared" si="1"/>
        <v/>
      </c>
      <c r="F64" s="22"/>
      <c r="G64" s="23"/>
      <c r="H64" s="24"/>
    </row>
    <row r="65" spans="4:8" s="14" customFormat="1" ht="12">
      <c r="D65" s="19" t="str">
        <f t="shared" si="0"/>
        <v/>
      </c>
      <c r="E65" s="19" t="str">
        <f t="shared" si="1"/>
        <v/>
      </c>
      <c r="F65" s="22"/>
      <c r="G65" s="23"/>
      <c r="H65" s="24"/>
    </row>
    <row r="66" spans="4:8" s="14" customFormat="1" ht="12">
      <c r="D66" s="19" t="str">
        <f t="shared" si="0"/>
        <v/>
      </c>
      <c r="E66" s="19" t="str">
        <f t="shared" si="1"/>
        <v/>
      </c>
      <c r="F66" s="22"/>
      <c r="G66" s="23"/>
      <c r="H66" s="24"/>
    </row>
    <row r="67" spans="4:8" s="14" customFormat="1" ht="12">
      <c r="D67" s="19" t="str">
        <f t="shared" si="0"/>
        <v/>
      </c>
      <c r="E67" s="19" t="str">
        <f t="shared" si="1"/>
        <v/>
      </c>
      <c r="F67" s="22"/>
      <c r="G67" s="23"/>
      <c r="H67" s="24"/>
    </row>
    <row r="68" spans="4:8" s="14" customFormat="1" ht="12">
      <c r="D68" s="19" t="str">
        <f t="shared" ref="D68:D131" si="2">IF(C68&lt;&gt;"","女","")</f>
        <v/>
      </c>
      <c r="E68" s="19" t="str">
        <f t="shared" ref="E68:E131" si="3">IF(C68&lt;&gt;"","本科","")</f>
        <v/>
      </c>
      <c r="F68" s="22"/>
      <c r="G68" s="23"/>
      <c r="H68" s="24"/>
    </row>
    <row r="69" spans="4:8" s="14" customFormat="1" ht="12">
      <c r="D69" s="19" t="str">
        <f t="shared" si="2"/>
        <v/>
      </c>
      <c r="E69" s="19" t="str">
        <f t="shared" si="3"/>
        <v/>
      </c>
      <c r="F69" s="22"/>
      <c r="G69" s="23"/>
      <c r="H69" s="24"/>
    </row>
    <row r="70" spans="4:8" s="14" customFormat="1" ht="12">
      <c r="D70" s="19" t="str">
        <f t="shared" si="2"/>
        <v/>
      </c>
      <c r="E70" s="19" t="str">
        <f t="shared" si="3"/>
        <v/>
      </c>
      <c r="F70" s="22"/>
      <c r="G70" s="23"/>
      <c r="H70" s="24"/>
    </row>
    <row r="71" spans="4:8" s="14" customFormat="1" ht="12">
      <c r="D71" s="19" t="str">
        <f t="shared" si="2"/>
        <v/>
      </c>
      <c r="E71" s="19" t="str">
        <f t="shared" si="3"/>
        <v/>
      </c>
      <c r="F71" s="22"/>
      <c r="G71" s="23"/>
      <c r="H71" s="24"/>
    </row>
    <row r="72" spans="4:8" s="14" customFormat="1" ht="12">
      <c r="D72" s="19" t="str">
        <f t="shared" si="2"/>
        <v/>
      </c>
      <c r="E72" s="19" t="str">
        <f t="shared" si="3"/>
        <v/>
      </c>
      <c r="F72" s="22"/>
      <c r="G72" s="23"/>
      <c r="H72" s="24"/>
    </row>
    <row r="73" spans="4:8" s="14" customFormat="1" ht="12">
      <c r="D73" s="19" t="str">
        <f t="shared" si="2"/>
        <v/>
      </c>
      <c r="E73" s="19" t="str">
        <f t="shared" si="3"/>
        <v/>
      </c>
      <c r="F73" s="22"/>
      <c r="G73" s="23"/>
      <c r="H73" s="24"/>
    </row>
    <row r="74" spans="4:8" s="14" customFormat="1" ht="12">
      <c r="D74" s="19" t="str">
        <f t="shared" si="2"/>
        <v/>
      </c>
      <c r="E74" s="19" t="str">
        <f t="shared" si="3"/>
        <v/>
      </c>
      <c r="F74" s="22"/>
      <c r="G74" s="23"/>
      <c r="H74" s="24"/>
    </row>
    <row r="75" spans="4:8" s="14" customFormat="1" ht="12">
      <c r="D75" s="19" t="str">
        <f t="shared" si="2"/>
        <v/>
      </c>
      <c r="E75" s="19" t="str">
        <f t="shared" si="3"/>
        <v/>
      </c>
      <c r="F75" s="22"/>
      <c r="G75" s="23"/>
      <c r="H75" s="24"/>
    </row>
    <row r="76" spans="4:8" s="14" customFormat="1" ht="12">
      <c r="D76" s="19" t="str">
        <f t="shared" si="2"/>
        <v/>
      </c>
      <c r="E76" s="19" t="str">
        <f t="shared" si="3"/>
        <v/>
      </c>
      <c r="F76" s="22"/>
      <c r="G76" s="23"/>
      <c r="H76" s="24"/>
    </row>
    <row r="77" spans="4:8" s="14" customFormat="1" ht="12">
      <c r="D77" s="19" t="str">
        <f t="shared" si="2"/>
        <v/>
      </c>
      <c r="E77" s="19" t="str">
        <f t="shared" si="3"/>
        <v/>
      </c>
      <c r="F77" s="22"/>
      <c r="G77" s="23"/>
      <c r="H77" s="24"/>
    </row>
    <row r="78" spans="4:8" s="14" customFormat="1" ht="12">
      <c r="D78" s="19" t="str">
        <f t="shared" si="2"/>
        <v/>
      </c>
      <c r="E78" s="19" t="str">
        <f t="shared" si="3"/>
        <v/>
      </c>
      <c r="F78" s="22"/>
      <c r="G78" s="23"/>
      <c r="H78" s="24"/>
    </row>
    <row r="79" spans="4:8" s="14" customFormat="1" ht="12">
      <c r="D79" s="19" t="str">
        <f t="shared" si="2"/>
        <v/>
      </c>
      <c r="E79" s="19" t="str">
        <f t="shared" si="3"/>
        <v/>
      </c>
      <c r="F79" s="22"/>
      <c r="G79" s="23"/>
      <c r="H79" s="24"/>
    </row>
    <row r="80" spans="4:8" s="14" customFormat="1" ht="12">
      <c r="D80" s="19" t="str">
        <f t="shared" si="2"/>
        <v/>
      </c>
      <c r="E80" s="19" t="str">
        <f t="shared" si="3"/>
        <v/>
      </c>
      <c r="F80" s="22"/>
      <c r="G80" s="23"/>
      <c r="H80" s="24"/>
    </row>
    <row r="81" spans="4:8" s="14" customFormat="1" ht="12">
      <c r="D81" s="19" t="str">
        <f t="shared" si="2"/>
        <v/>
      </c>
      <c r="E81" s="19" t="str">
        <f t="shared" si="3"/>
        <v/>
      </c>
      <c r="F81" s="22"/>
      <c r="G81" s="23"/>
      <c r="H81" s="24"/>
    </row>
    <row r="82" spans="4:8" s="14" customFormat="1" ht="12">
      <c r="D82" s="19" t="str">
        <f t="shared" si="2"/>
        <v/>
      </c>
      <c r="E82" s="19" t="str">
        <f t="shared" si="3"/>
        <v/>
      </c>
      <c r="F82" s="22"/>
      <c r="G82" s="23"/>
      <c r="H82" s="24"/>
    </row>
    <row r="83" spans="4:8" s="14" customFormat="1" ht="12">
      <c r="D83" s="19" t="str">
        <f t="shared" si="2"/>
        <v/>
      </c>
      <c r="E83" s="19" t="str">
        <f t="shared" si="3"/>
        <v/>
      </c>
      <c r="F83" s="22"/>
      <c r="G83" s="23"/>
      <c r="H83" s="24"/>
    </row>
    <row r="84" spans="4:8" s="14" customFormat="1" ht="12">
      <c r="D84" s="19" t="str">
        <f t="shared" si="2"/>
        <v/>
      </c>
      <c r="E84" s="19" t="str">
        <f t="shared" si="3"/>
        <v/>
      </c>
      <c r="F84" s="22"/>
      <c r="G84" s="23"/>
      <c r="H84" s="24"/>
    </row>
    <row r="85" spans="4:8" s="14" customFormat="1" ht="12">
      <c r="D85" s="19" t="str">
        <f t="shared" si="2"/>
        <v/>
      </c>
      <c r="E85" s="19" t="str">
        <f t="shared" si="3"/>
        <v/>
      </c>
      <c r="F85" s="22"/>
      <c r="G85" s="23"/>
      <c r="H85" s="24"/>
    </row>
    <row r="86" spans="4:8" s="14" customFormat="1" ht="12">
      <c r="D86" s="19" t="str">
        <f t="shared" si="2"/>
        <v/>
      </c>
      <c r="E86" s="19" t="str">
        <f t="shared" si="3"/>
        <v/>
      </c>
      <c r="F86" s="22"/>
      <c r="G86" s="23"/>
      <c r="H86" s="24"/>
    </row>
    <row r="87" spans="4:8" s="14" customFormat="1" ht="12">
      <c r="D87" s="19" t="str">
        <f t="shared" si="2"/>
        <v/>
      </c>
      <c r="E87" s="19" t="str">
        <f t="shared" si="3"/>
        <v/>
      </c>
      <c r="F87" s="22"/>
      <c r="G87" s="23"/>
      <c r="H87" s="24"/>
    </row>
    <row r="88" spans="4:8" s="14" customFormat="1" ht="12">
      <c r="D88" s="19" t="str">
        <f t="shared" si="2"/>
        <v/>
      </c>
      <c r="E88" s="19" t="str">
        <f t="shared" si="3"/>
        <v/>
      </c>
      <c r="F88" s="22"/>
      <c r="G88" s="23"/>
      <c r="H88" s="24"/>
    </row>
    <row r="89" spans="4:8" s="14" customFormat="1" ht="12">
      <c r="D89" s="19" t="str">
        <f t="shared" si="2"/>
        <v/>
      </c>
      <c r="E89" s="19" t="str">
        <f t="shared" si="3"/>
        <v/>
      </c>
      <c r="F89" s="22"/>
      <c r="G89" s="23"/>
      <c r="H89" s="24"/>
    </row>
    <row r="90" spans="4:8" s="14" customFormat="1" ht="12">
      <c r="D90" s="19" t="str">
        <f t="shared" si="2"/>
        <v/>
      </c>
      <c r="E90" s="19" t="str">
        <f t="shared" si="3"/>
        <v/>
      </c>
      <c r="F90" s="22"/>
      <c r="G90" s="23"/>
      <c r="H90" s="24"/>
    </row>
    <row r="91" spans="4:8" s="14" customFormat="1" ht="12">
      <c r="D91" s="19" t="str">
        <f t="shared" si="2"/>
        <v/>
      </c>
      <c r="E91" s="19" t="str">
        <f t="shared" si="3"/>
        <v/>
      </c>
      <c r="F91" s="22"/>
      <c r="G91" s="23"/>
      <c r="H91" s="24"/>
    </row>
    <row r="92" spans="4:8" s="14" customFormat="1" ht="12">
      <c r="D92" s="19" t="str">
        <f t="shared" si="2"/>
        <v/>
      </c>
      <c r="E92" s="19" t="str">
        <f t="shared" si="3"/>
        <v/>
      </c>
      <c r="F92" s="22"/>
      <c r="G92" s="23"/>
      <c r="H92" s="24"/>
    </row>
    <row r="93" spans="4:8" s="14" customFormat="1" ht="12">
      <c r="D93" s="19" t="str">
        <f t="shared" si="2"/>
        <v/>
      </c>
      <c r="E93" s="19" t="str">
        <f t="shared" si="3"/>
        <v/>
      </c>
      <c r="F93" s="22"/>
      <c r="G93" s="23"/>
      <c r="H93" s="24"/>
    </row>
    <row r="94" spans="4:8" s="14" customFormat="1" ht="12">
      <c r="D94" s="19" t="str">
        <f t="shared" si="2"/>
        <v/>
      </c>
      <c r="E94" s="19" t="str">
        <f t="shared" si="3"/>
        <v/>
      </c>
      <c r="F94" s="22"/>
      <c r="G94" s="23"/>
      <c r="H94" s="24"/>
    </row>
    <row r="95" spans="4:8" s="14" customFormat="1" ht="12">
      <c r="D95" s="19" t="str">
        <f t="shared" si="2"/>
        <v/>
      </c>
      <c r="E95" s="19" t="str">
        <f t="shared" si="3"/>
        <v/>
      </c>
      <c r="F95" s="22"/>
      <c r="G95" s="23"/>
      <c r="H95" s="24"/>
    </row>
    <row r="96" spans="4:8" s="14" customFormat="1" ht="12">
      <c r="D96" s="19" t="str">
        <f t="shared" si="2"/>
        <v/>
      </c>
      <c r="E96" s="19" t="str">
        <f t="shared" si="3"/>
        <v/>
      </c>
      <c r="F96" s="22"/>
      <c r="G96" s="23"/>
      <c r="H96" s="24"/>
    </row>
    <row r="97" spans="4:8" s="14" customFormat="1" ht="12">
      <c r="D97" s="19" t="str">
        <f t="shared" si="2"/>
        <v/>
      </c>
      <c r="E97" s="19" t="str">
        <f t="shared" si="3"/>
        <v/>
      </c>
      <c r="F97" s="22"/>
      <c r="G97" s="23"/>
      <c r="H97" s="24"/>
    </row>
    <row r="98" spans="4:8" s="14" customFormat="1" ht="12">
      <c r="D98" s="19" t="str">
        <f t="shared" si="2"/>
        <v/>
      </c>
      <c r="E98" s="19" t="str">
        <f t="shared" si="3"/>
        <v/>
      </c>
      <c r="F98" s="22"/>
      <c r="G98" s="23"/>
      <c r="H98" s="24"/>
    </row>
    <row r="99" spans="4:8" s="14" customFormat="1" ht="12">
      <c r="D99" s="19" t="str">
        <f t="shared" si="2"/>
        <v/>
      </c>
      <c r="E99" s="19" t="str">
        <f t="shared" si="3"/>
        <v/>
      </c>
      <c r="F99" s="22"/>
      <c r="G99" s="23"/>
      <c r="H99" s="24"/>
    </row>
    <row r="100" spans="4:8" s="14" customFormat="1" ht="12">
      <c r="D100" s="19" t="str">
        <f t="shared" si="2"/>
        <v/>
      </c>
      <c r="E100" s="19" t="str">
        <f t="shared" si="3"/>
        <v/>
      </c>
      <c r="F100" s="22"/>
      <c r="G100" s="23"/>
      <c r="H100" s="24"/>
    </row>
    <row r="101" spans="4:8" s="14" customFormat="1" ht="12">
      <c r="D101" s="19" t="str">
        <f t="shared" si="2"/>
        <v/>
      </c>
      <c r="E101" s="19" t="str">
        <f t="shared" si="3"/>
        <v/>
      </c>
      <c r="F101" s="22"/>
      <c r="G101" s="23"/>
      <c r="H101" s="24"/>
    </row>
    <row r="102" spans="4:8" s="14" customFormat="1" ht="12">
      <c r="D102" s="19" t="str">
        <f t="shared" si="2"/>
        <v/>
      </c>
      <c r="E102" s="19" t="str">
        <f t="shared" si="3"/>
        <v/>
      </c>
      <c r="F102" s="22"/>
      <c r="G102" s="23"/>
      <c r="H102" s="24"/>
    </row>
    <row r="103" spans="4:8" s="14" customFormat="1" ht="12">
      <c r="D103" s="19" t="str">
        <f t="shared" si="2"/>
        <v/>
      </c>
      <c r="E103" s="19" t="str">
        <f t="shared" si="3"/>
        <v/>
      </c>
      <c r="F103" s="22"/>
      <c r="G103" s="23"/>
      <c r="H103" s="24"/>
    </row>
    <row r="104" spans="4:8" s="14" customFormat="1" ht="12">
      <c r="D104" s="19" t="str">
        <f t="shared" si="2"/>
        <v/>
      </c>
      <c r="E104" s="19" t="str">
        <f t="shared" si="3"/>
        <v/>
      </c>
      <c r="F104" s="22"/>
      <c r="G104" s="23"/>
      <c r="H104" s="24"/>
    </row>
    <row r="105" spans="4:8" s="14" customFormat="1" ht="12">
      <c r="D105" s="19" t="str">
        <f t="shared" si="2"/>
        <v/>
      </c>
      <c r="E105" s="19" t="str">
        <f t="shared" si="3"/>
        <v/>
      </c>
      <c r="F105" s="22"/>
      <c r="G105" s="23"/>
      <c r="H105" s="24"/>
    </row>
    <row r="106" spans="4:8" s="14" customFormat="1" ht="12">
      <c r="D106" s="19" t="str">
        <f t="shared" si="2"/>
        <v/>
      </c>
      <c r="E106" s="19" t="str">
        <f t="shared" si="3"/>
        <v/>
      </c>
      <c r="F106" s="22"/>
      <c r="G106" s="23"/>
      <c r="H106" s="24"/>
    </row>
    <row r="107" spans="4:8" s="14" customFormat="1" ht="12">
      <c r="D107" s="19" t="str">
        <f t="shared" si="2"/>
        <v/>
      </c>
      <c r="E107" s="19" t="str">
        <f t="shared" si="3"/>
        <v/>
      </c>
      <c r="F107" s="22"/>
      <c r="G107" s="23"/>
      <c r="H107" s="24"/>
    </row>
    <row r="108" spans="4:8" s="14" customFormat="1" ht="12">
      <c r="D108" s="19" t="str">
        <f t="shared" si="2"/>
        <v/>
      </c>
      <c r="E108" s="19" t="str">
        <f t="shared" si="3"/>
        <v/>
      </c>
      <c r="F108" s="22"/>
      <c r="G108" s="23"/>
      <c r="H108" s="24"/>
    </row>
    <row r="109" spans="4:8" s="14" customFormat="1" ht="12">
      <c r="D109" s="19" t="str">
        <f t="shared" si="2"/>
        <v/>
      </c>
      <c r="E109" s="19" t="str">
        <f t="shared" si="3"/>
        <v/>
      </c>
      <c r="F109" s="22"/>
      <c r="G109" s="23"/>
      <c r="H109" s="24"/>
    </row>
    <row r="110" spans="4:8" s="14" customFormat="1" ht="12">
      <c r="D110" s="19" t="str">
        <f t="shared" si="2"/>
        <v/>
      </c>
      <c r="E110" s="19" t="str">
        <f t="shared" si="3"/>
        <v/>
      </c>
      <c r="F110" s="22"/>
      <c r="G110" s="23"/>
      <c r="H110" s="24"/>
    </row>
    <row r="111" spans="4:8" s="14" customFormat="1" ht="12">
      <c r="D111" s="19" t="str">
        <f t="shared" si="2"/>
        <v/>
      </c>
      <c r="E111" s="19" t="str">
        <f t="shared" si="3"/>
        <v/>
      </c>
      <c r="F111" s="22"/>
      <c r="G111" s="23"/>
      <c r="H111" s="24"/>
    </row>
    <row r="112" spans="4:8" s="14" customFormat="1" ht="12">
      <c r="D112" s="19" t="str">
        <f t="shared" si="2"/>
        <v/>
      </c>
      <c r="E112" s="19" t="str">
        <f t="shared" si="3"/>
        <v/>
      </c>
      <c r="F112" s="22"/>
      <c r="G112" s="23"/>
      <c r="H112" s="24"/>
    </row>
    <row r="113" spans="4:8" s="14" customFormat="1" ht="12">
      <c r="D113" s="19" t="str">
        <f t="shared" si="2"/>
        <v/>
      </c>
      <c r="E113" s="19" t="str">
        <f t="shared" si="3"/>
        <v/>
      </c>
      <c r="F113" s="22"/>
      <c r="G113" s="23"/>
      <c r="H113" s="24"/>
    </row>
    <row r="114" spans="4:8" s="14" customFormat="1" ht="12">
      <c r="D114" s="19" t="str">
        <f t="shared" si="2"/>
        <v/>
      </c>
      <c r="E114" s="19" t="str">
        <f t="shared" si="3"/>
        <v/>
      </c>
      <c r="F114" s="22"/>
      <c r="G114" s="23"/>
      <c r="H114" s="24"/>
    </row>
    <row r="115" spans="4:8" s="14" customFormat="1" ht="12">
      <c r="D115" s="19" t="str">
        <f t="shared" si="2"/>
        <v/>
      </c>
      <c r="E115" s="19" t="str">
        <f t="shared" si="3"/>
        <v/>
      </c>
      <c r="F115" s="22"/>
      <c r="G115" s="23"/>
      <c r="H115" s="24"/>
    </row>
    <row r="116" spans="4:8" s="14" customFormat="1" ht="12">
      <c r="D116" s="19" t="str">
        <f t="shared" si="2"/>
        <v/>
      </c>
      <c r="E116" s="19" t="str">
        <f t="shared" si="3"/>
        <v/>
      </c>
      <c r="F116" s="22"/>
      <c r="G116" s="23"/>
      <c r="H116" s="24"/>
    </row>
    <row r="117" spans="4:8" s="14" customFormat="1" ht="12">
      <c r="D117" s="19" t="str">
        <f t="shared" si="2"/>
        <v/>
      </c>
      <c r="E117" s="19" t="str">
        <f t="shared" si="3"/>
        <v/>
      </c>
      <c r="F117" s="22"/>
      <c r="G117" s="23"/>
      <c r="H117" s="24"/>
    </row>
    <row r="118" spans="4:8" s="14" customFormat="1" ht="12">
      <c r="D118" s="19" t="str">
        <f t="shared" si="2"/>
        <v/>
      </c>
      <c r="E118" s="19" t="str">
        <f t="shared" si="3"/>
        <v/>
      </c>
      <c r="F118" s="22"/>
      <c r="G118" s="23"/>
      <c r="H118" s="24"/>
    </row>
    <row r="119" spans="4:8" s="14" customFormat="1" ht="12">
      <c r="D119" s="19" t="str">
        <f t="shared" si="2"/>
        <v/>
      </c>
      <c r="E119" s="19" t="str">
        <f t="shared" si="3"/>
        <v/>
      </c>
      <c r="F119" s="22"/>
      <c r="G119" s="23"/>
      <c r="H119" s="24"/>
    </row>
    <row r="120" spans="4:8" s="14" customFormat="1" ht="12">
      <c r="D120" s="19" t="str">
        <f t="shared" si="2"/>
        <v/>
      </c>
      <c r="E120" s="19" t="str">
        <f t="shared" si="3"/>
        <v/>
      </c>
      <c r="F120" s="22"/>
      <c r="G120" s="23"/>
      <c r="H120" s="24"/>
    </row>
    <row r="121" spans="4:8" s="14" customFormat="1" ht="12">
      <c r="D121" s="19" t="str">
        <f t="shared" si="2"/>
        <v/>
      </c>
      <c r="E121" s="19" t="str">
        <f t="shared" si="3"/>
        <v/>
      </c>
      <c r="F121" s="22"/>
      <c r="G121" s="23"/>
      <c r="H121" s="24"/>
    </row>
    <row r="122" spans="4:8" s="14" customFormat="1" ht="12">
      <c r="D122" s="19" t="str">
        <f t="shared" si="2"/>
        <v/>
      </c>
      <c r="E122" s="19" t="str">
        <f t="shared" si="3"/>
        <v/>
      </c>
      <c r="F122" s="22"/>
      <c r="G122" s="23"/>
      <c r="H122" s="24"/>
    </row>
    <row r="123" spans="4:8" s="14" customFormat="1" ht="12">
      <c r="D123" s="19" t="str">
        <f t="shared" si="2"/>
        <v/>
      </c>
      <c r="E123" s="19" t="str">
        <f t="shared" si="3"/>
        <v/>
      </c>
      <c r="F123" s="22"/>
      <c r="G123" s="23"/>
      <c r="H123" s="24"/>
    </row>
    <row r="124" spans="4:8" s="14" customFormat="1" ht="12">
      <c r="D124" s="19" t="str">
        <f t="shared" si="2"/>
        <v/>
      </c>
      <c r="E124" s="19" t="str">
        <f t="shared" si="3"/>
        <v/>
      </c>
      <c r="F124" s="22"/>
      <c r="G124" s="23"/>
      <c r="H124" s="24"/>
    </row>
    <row r="125" spans="4:8" s="14" customFormat="1" ht="12">
      <c r="D125" s="19" t="str">
        <f t="shared" si="2"/>
        <v/>
      </c>
      <c r="E125" s="19" t="str">
        <f t="shared" si="3"/>
        <v/>
      </c>
      <c r="F125" s="22"/>
      <c r="G125" s="23"/>
      <c r="H125" s="24"/>
    </row>
    <row r="126" spans="4:8" s="14" customFormat="1" ht="12">
      <c r="D126" s="19" t="str">
        <f t="shared" si="2"/>
        <v/>
      </c>
      <c r="E126" s="19" t="str">
        <f t="shared" si="3"/>
        <v/>
      </c>
      <c r="F126" s="22"/>
      <c r="G126" s="23"/>
      <c r="H126" s="24"/>
    </row>
    <row r="127" spans="4:8" s="14" customFormat="1" ht="12">
      <c r="D127" s="19" t="str">
        <f t="shared" si="2"/>
        <v/>
      </c>
      <c r="E127" s="19" t="str">
        <f t="shared" si="3"/>
        <v/>
      </c>
      <c r="F127" s="22"/>
      <c r="G127" s="23"/>
      <c r="H127" s="24"/>
    </row>
    <row r="128" spans="4:8" s="14" customFormat="1" ht="12">
      <c r="D128" s="19" t="str">
        <f t="shared" si="2"/>
        <v/>
      </c>
      <c r="E128" s="19" t="str">
        <f t="shared" si="3"/>
        <v/>
      </c>
      <c r="F128" s="22"/>
      <c r="G128" s="23"/>
      <c r="H128" s="24"/>
    </row>
    <row r="129" spans="4:8" s="14" customFormat="1" ht="12">
      <c r="D129" s="19" t="str">
        <f t="shared" si="2"/>
        <v/>
      </c>
      <c r="E129" s="19" t="str">
        <f t="shared" si="3"/>
        <v/>
      </c>
      <c r="F129" s="22"/>
      <c r="G129" s="23"/>
      <c r="H129" s="24"/>
    </row>
    <row r="130" spans="4:8" s="14" customFormat="1" ht="12">
      <c r="D130" s="19" t="str">
        <f t="shared" si="2"/>
        <v/>
      </c>
      <c r="E130" s="19" t="str">
        <f t="shared" si="3"/>
        <v/>
      </c>
      <c r="F130" s="22"/>
      <c r="G130" s="23"/>
      <c r="H130" s="24"/>
    </row>
    <row r="131" spans="4:8" s="14" customFormat="1" ht="12">
      <c r="D131" s="19" t="str">
        <f t="shared" si="2"/>
        <v/>
      </c>
      <c r="E131" s="19" t="str">
        <f t="shared" si="3"/>
        <v/>
      </c>
      <c r="F131" s="22"/>
      <c r="G131" s="23"/>
      <c r="H131" s="24"/>
    </row>
    <row r="132" spans="4:8" s="14" customFormat="1" ht="12">
      <c r="D132" s="19" t="str">
        <f t="shared" ref="D132:D195" si="4">IF(C132&lt;&gt;"","女","")</f>
        <v/>
      </c>
      <c r="E132" s="19" t="str">
        <f t="shared" ref="E132:E195" si="5">IF(C132&lt;&gt;"","本科","")</f>
        <v/>
      </c>
      <c r="F132" s="22"/>
      <c r="G132" s="23"/>
      <c r="H132" s="24"/>
    </row>
    <row r="133" spans="4:8" s="14" customFormat="1" ht="12">
      <c r="D133" s="19" t="str">
        <f t="shared" si="4"/>
        <v/>
      </c>
      <c r="E133" s="19" t="str">
        <f t="shared" si="5"/>
        <v/>
      </c>
      <c r="F133" s="22"/>
      <c r="G133" s="23"/>
      <c r="H133" s="24"/>
    </row>
    <row r="134" spans="4:8" s="14" customFormat="1" ht="12">
      <c r="D134" s="19" t="str">
        <f t="shared" si="4"/>
        <v/>
      </c>
      <c r="E134" s="19" t="str">
        <f t="shared" si="5"/>
        <v/>
      </c>
      <c r="F134" s="22"/>
      <c r="G134" s="23"/>
      <c r="H134" s="24"/>
    </row>
    <row r="135" spans="4:8" s="14" customFormat="1" ht="12">
      <c r="D135" s="19" t="str">
        <f t="shared" si="4"/>
        <v/>
      </c>
      <c r="E135" s="19" t="str">
        <f t="shared" si="5"/>
        <v/>
      </c>
      <c r="F135" s="22"/>
      <c r="G135" s="23"/>
      <c r="H135" s="24"/>
    </row>
    <row r="136" spans="4:8" s="14" customFormat="1" ht="12">
      <c r="D136" s="19" t="str">
        <f t="shared" si="4"/>
        <v/>
      </c>
      <c r="E136" s="19" t="str">
        <f t="shared" si="5"/>
        <v/>
      </c>
      <c r="F136" s="22"/>
      <c r="G136" s="23"/>
      <c r="H136" s="24"/>
    </row>
    <row r="137" spans="4:8" s="14" customFormat="1" ht="12">
      <c r="D137" s="19" t="str">
        <f t="shared" si="4"/>
        <v/>
      </c>
      <c r="E137" s="19" t="str">
        <f t="shared" si="5"/>
        <v/>
      </c>
      <c r="F137" s="22"/>
      <c r="G137" s="23"/>
      <c r="H137" s="24"/>
    </row>
    <row r="138" spans="4:8" s="14" customFormat="1" ht="12">
      <c r="D138" s="19" t="str">
        <f t="shared" si="4"/>
        <v/>
      </c>
      <c r="E138" s="19" t="str">
        <f t="shared" si="5"/>
        <v/>
      </c>
      <c r="F138" s="22"/>
      <c r="G138" s="23"/>
      <c r="H138" s="24"/>
    </row>
    <row r="139" spans="4:8" s="14" customFormat="1" ht="12">
      <c r="D139" s="19" t="str">
        <f t="shared" si="4"/>
        <v/>
      </c>
      <c r="E139" s="19" t="str">
        <f t="shared" si="5"/>
        <v/>
      </c>
      <c r="F139" s="22"/>
      <c r="G139" s="23"/>
      <c r="H139" s="24"/>
    </row>
    <row r="140" spans="4:8" s="14" customFormat="1" ht="12">
      <c r="D140" s="19" t="str">
        <f t="shared" si="4"/>
        <v/>
      </c>
      <c r="E140" s="19" t="str">
        <f t="shared" si="5"/>
        <v/>
      </c>
      <c r="F140" s="22"/>
      <c r="G140" s="23"/>
      <c r="H140" s="24"/>
    </row>
    <row r="141" spans="4:8" s="14" customFormat="1" ht="12">
      <c r="D141" s="19" t="str">
        <f t="shared" si="4"/>
        <v/>
      </c>
      <c r="E141" s="19" t="str">
        <f t="shared" si="5"/>
        <v/>
      </c>
      <c r="F141" s="22"/>
      <c r="G141" s="23"/>
      <c r="H141" s="24"/>
    </row>
    <row r="142" spans="4:8" s="14" customFormat="1" ht="12">
      <c r="D142" s="19" t="str">
        <f t="shared" si="4"/>
        <v/>
      </c>
      <c r="E142" s="19" t="str">
        <f t="shared" si="5"/>
        <v/>
      </c>
      <c r="F142" s="22"/>
      <c r="G142" s="23"/>
      <c r="H142" s="24"/>
    </row>
    <row r="143" spans="4:8" s="14" customFormat="1" ht="12">
      <c r="D143" s="19" t="str">
        <f t="shared" si="4"/>
        <v/>
      </c>
      <c r="E143" s="19" t="str">
        <f t="shared" si="5"/>
        <v/>
      </c>
      <c r="F143" s="22"/>
      <c r="G143" s="23"/>
      <c r="H143" s="24"/>
    </row>
    <row r="144" spans="4:8" s="14" customFormat="1" ht="12">
      <c r="D144" s="19" t="str">
        <f t="shared" si="4"/>
        <v/>
      </c>
      <c r="E144" s="19" t="str">
        <f t="shared" si="5"/>
        <v/>
      </c>
      <c r="F144" s="22"/>
      <c r="G144" s="23"/>
      <c r="H144" s="24"/>
    </row>
    <row r="145" spans="4:8" s="14" customFormat="1" ht="12">
      <c r="D145" s="19" t="str">
        <f t="shared" si="4"/>
        <v/>
      </c>
      <c r="E145" s="19" t="str">
        <f t="shared" si="5"/>
        <v/>
      </c>
      <c r="F145" s="22"/>
      <c r="G145" s="23"/>
      <c r="H145" s="24"/>
    </row>
    <row r="146" spans="4:8" s="14" customFormat="1" ht="12">
      <c r="D146" s="19" t="str">
        <f t="shared" si="4"/>
        <v/>
      </c>
      <c r="E146" s="19" t="str">
        <f t="shared" si="5"/>
        <v/>
      </c>
      <c r="F146" s="22"/>
      <c r="G146" s="23"/>
      <c r="H146" s="24"/>
    </row>
    <row r="147" spans="4:8" s="14" customFormat="1" ht="12">
      <c r="D147" s="19" t="str">
        <f t="shared" si="4"/>
        <v/>
      </c>
      <c r="E147" s="19" t="str">
        <f t="shared" si="5"/>
        <v/>
      </c>
      <c r="F147" s="22"/>
      <c r="G147" s="23"/>
      <c r="H147" s="24"/>
    </row>
    <row r="148" spans="4:8" s="14" customFormat="1" ht="12">
      <c r="D148" s="19" t="str">
        <f t="shared" si="4"/>
        <v/>
      </c>
      <c r="E148" s="19" t="str">
        <f t="shared" si="5"/>
        <v/>
      </c>
      <c r="F148" s="22"/>
      <c r="G148" s="23"/>
      <c r="H148" s="24"/>
    </row>
    <row r="149" spans="4:8" s="14" customFormat="1" ht="12">
      <c r="D149" s="19" t="str">
        <f t="shared" si="4"/>
        <v/>
      </c>
      <c r="E149" s="19" t="str">
        <f t="shared" si="5"/>
        <v/>
      </c>
      <c r="F149" s="22"/>
      <c r="G149" s="23"/>
      <c r="H149" s="24"/>
    </row>
    <row r="150" spans="4:8">
      <c r="D150" s="19" t="str">
        <f t="shared" si="4"/>
        <v/>
      </c>
      <c r="E150" s="19" t="str">
        <f t="shared" si="5"/>
        <v/>
      </c>
    </row>
    <row r="151" spans="4:8">
      <c r="D151" s="19" t="str">
        <f t="shared" si="4"/>
        <v/>
      </c>
      <c r="E151" s="19" t="str">
        <f t="shared" si="5"/>
        <v/>
      </c>
    </row>
    <row r="152" spans="4:8">
      <c r="D152" s="19" t="str">
        <f t="shared" si="4"/>
        <v/>
      </c>
      <c r="E152" s="19" t="str">
        <f t="shared" si="5"/>
        <v/>
      </c>
    </row>
    <row r="153" spans="4:8">
      <c r="D153" s="19" t="str">
        <f t="shared" si="4"/>
        <v/>
      </c>
      <c r="E153" s="19" t="str">
        <f t="shared" si="5"/>
        <v/>
      </c>
    </row>
    <row r="154" spans="4:8">
      <c r="D154" s="19" t="str">
        <f t="shared" si="4"/>
        <v/>
      </c>
      <c r="E154" s="19" t="str">
        <f t="shared" si="5"/>
        <v/>
      </c>
    </row>
    <row r="155" spans="4:8">
      <c r="D155" s="19" t="str">
        <f t="shared" si="4"/>
        <v/>
      </c>
      <c r="E155" s="19" t="str">
        <f t="shared" si="5"/>
        <v/>
      </c>
    </row>
    <row r="156" spans="4:8">
      <c r="D156" s="19" t="str">
        <f t="shared" si="4"/>
        <v/>
      </c>
      <c r="E156" s="19" t="str">
        <f t="shared" si="5"/>
        <v/>
      </c>
    </row>
    <row r="157" spans="4:8">
      <c r="D157" s="19" t="str">
        <f t="shared" si="4"/>
        <v/>
      </c>
      <c r="E157" s="19" t="str">
        <f t="shared" si="5"/>
        <v/>
      </c>
    </row>
    <row r="158" spans="4:8">
      <c r="D158" s="19" t="str">
        <f t="shared" si="4"/>
        <v/>
      </c>
      <c r="E158" s="19" t="str">
        <f t="shared" si="5"/>
        <v/>
      </c>
    </row>
    <row r="159" spans="4:8">
      <c r="D159" s="19" t="str">
        <f t="shared" si="4"/>
        <v/>
      </c>
      <c r="E159" s="19" t="str">
        <f t="shared" si="5"/>
        <v/>
      </c>
    </row>
    <row r="160" spans="4:8">
      <c r="D160" s="19" t="str">
        <f t="shared" si="4"/>
        <v/>
      </c>
      <c r="E160" s="19" t="str">
        <f t="shared" si="5"/>
        <v/>
      </c>
    </row>
    <row r="161" spans="4:5">
      <c r="D161" s="19" t="str">
        <f t="shared" si="4"/>
        <v/>
      </c>
      <c r="E161" s="19" t="str">
        <f t="shared" si="5"/>
        <v/>
      </c>
    </row>
    <row r="162" spans="4:5">
      <c r="D162" s="19" t="str">
        <f t="shared" si="4"/>
        <v/>
      </c>
      <c r="E162" s="19" t="str">
        <f t="shared" si="5"/>
        <v/>
      </c>
    </row>
    <row r="163" spans="4:5">
      <c r="D163" s="19" t="str">
        <f t="shared" si="4"/>
        <v/>
      </c>
      <c r="E163" s="19" t="str">
        <f t="shared" si="5"/>
        <v/>
      </c>
    </row>
    <row r="164" spans="4:5">
      <c r="D164" s="19" t="str">
        <f t="shared" si="4"/>
        <v/>
      </c>
      <c r="E164" s="19" t="str">
        <f t="shared" si="5"/>
        <v/>
      </c>
    </row>
    <row r="165" spans="4:5">
      <c r="D165" s="19" t="str">
        <f t="shared" si="4"/>
        <v/>
      </c>
      <c r="E165" s="19" t="str">
        <f t="shared" si="5"/>
        <v/>
      </c>
    </row>
    <row r="166" spans="4:5">
      <c r="D166" s="19" t="str">
        <f t="shared" si="4"/>
        <v/>
      </c>
      <c r="E166" s="19" t="str">
        <f t="shared" si="5"/>
        <v/>
      </c>
    </row>
    <row r="167" spans="4:5">
      <c r="D167" s="19" t="str">
        <f t="shared" si="4"/>
        <v/>
      </c>
      <c r="E167" s="19" t="str">
        <f t="shared" si="5"/>
        <v/>
      </c>
    </row>
    <row r="168" spans="4:5">
      <c r="D168" s="19" t="str">
        <f t="shared" si="4"/>
        <v/>
      </c>
      <c r="E168" s="19" t="str">
        <f t="shared" si="5"/>
        <v/>
      </c>
    </row>
    <row r="169" spans="4:5">
      <c r="D169" s="19" t="str">
        <f t="shared" si="4"/>
        <v/>
      </c>
      <c r="E169" s="19" t="str">
        <f t="shared" si="5"/>
        <v/>
      </c>
    </row>
    <row r="170" spans="4:5">
      <c r="D170" s="19" t="str">
        <f t="shared" si="4"/>
        <v/>
      </c>
      <c r="E170" s="19" t="str">
        <f t="shared" si="5"/>
        <v/>
      </c>
    </row>
    <row r="171" spans="4:5">
      <c r="D171" s="19" t="str">
        <f t="shared" si="4"/>
        <v/>
      </c>
      <c r="E171" s="19" t="str">
        <f t="shared" si="5"/>
        <v/>
      </c>
    </row>
    <row r="172" spans="4:5">
      <c r="D172" s="19" t="str">
        <f t="shared" si="4"/>
        <v/>
      </c>
      <c r="E172" s="19" t="str">
        <f t="shared" si="5"/>
        <v/>
      </c>
    </row>
    <row r="173" spans="4:5">
      <c r="D173" s="19" t="str">
        <f t="shared" si="4"/>
        <v/>
      </c>
      <c r="E173" s="19" t="str">
        <f t="shared" si="5"/>
        <v/>
      </c>
    </row>
    <row r="174" spans="4:5">
      <c r="D174" s="19" t="str">
        <f t="shared" si="4"/>
        <v/>
      </c>
      <c r="E174" s="19" t="str">
        <f t="shared" si="5"/>
        <v/>
      </c>
    </row>
    <row r="175" spans="4:5">
      <c r="D175" s="19" t="str">
        <f t="shared" si="4"/>
        <v/>
      </c>
      <c r="E175" s="19" t="str">
        <f t="shared" si="5"/>
        <v/>
      </c>
    </row>
    <row r="176" spans="4:5">
      <c r="D176" s="19" t="str">
        <f t="shared" si="4"/>
        <v/>
      </c>
      <c r="E176" s="19" t="str">
        <f t="shared" si="5"/>
        <v/>
      </c>
    </row>
    <row r="177" spans="4:5">
      <c r="D177" s="19" t="str">
        <f t="shared" si="4"/>
        <v/>
      </c>
      <c r="E177" s="19" t="str">
        <f t="shared" si="5"/>
        <v/>
      </c>
    </row>
    <row r="178" spans="4:5">
      <c r="D178" s="19" t="str">
        <f t="shared" si="4"/>
        <v/>
      </c>
      <c r="E178" s="19" t="str">
        <f t="shared" si="5"/>
        <v/>
      </c>
    </row>
    <row r="179" spans="4:5">
      <c r="D179" s="19" t="str">
        <f t="shared" si="4"/>
        <v/>
      </c>
      <c r="E179" s="19" t="str">
        <f t="shared" si="5"/>
        <v/>
      </c>
    </row>
    <row r="180" spans="4:5">
      <c r="D180" s="19" t="str">
        <f t="shared" si="4"/>
        <v/>
      </c>
      <c r="E180" s="19" t="str">
        <f t="shared" si="5"/>
        <v/>
      </c>
    </row>
    <row r="181" spans="4:5">
      <c r="D181" s="19" t="str">
        <f t="shared" si="4"/>
        <v/>
      </c>
      <c r="E181" s="19" t="str">
        <f t="shared" si="5"/>
        <v/>
      </c>
    </row>
    <row r="182" spans="4:5">
      <c r="D182" s="19" t="str">
        <f t="shared" si="4"/>
        <v/>
      </c>
      <c r="E182" s="19" t="str">
        <f t="shared" si="5"/>
        <v/>
      </c>
    </row>
    <row r="183" spans="4:5">
      <c r="D183" s="19" t="str">
        <f t="shared" si="4"/>
        <v/>
      </c>
      <c r="E183" s="19" t="str">
        <f t="shared" si="5"/>
        <v/>
      </c>
    </row>
    <row r="184" spans="4:5">
      <c r="D184" s="19" t="str">
        <f t="shared" si="4"/>
        <v/>
      </c>
      <c r="E184" s="19" t="str">
        <f t="shared" si="5"/>
        <v/>
      </c>
    </row>
    <row r="185" spans="4:5">
      <c r="D185" s="19" t="str">
        <f t="shared" si="4"/>
        <v/>
      </c>
      <c r="E185" s="19" t="str">
        <f t="shared" si="5"/>
        <v/>
      </c>
    </row>
    <row r="186" spans="4:5">
      <c r="D186" s="19" t="str">
        <f t="shared" si="4"/>
        <v/>
      </c>
      <c r="E186" s="19" t="str">
        <f t="shared" si="5"/>
        <v/>
      </c>
    </row>
    <row r="187" spans="4:5">
      <c r="D187" s="19" t="str">
        <f t="shared" si="4"/>
        <v/>
      </c>
      <c r="E187" s="19" t="str">
        <f t="shared" si="5"/>
        <v/>
      </c>
    </row>
    <row r="188" spans="4:5">
      <c r="D188" s="19" t="str">
        <f t="shared" si="4"/>
        <v/>
      </c>
      <c r="E188" s="19" t="str">
        <f t="shared" si="5"/>
        <v/>
      </c>
    </row>
    <row r="189" spans="4:5">
      <c r="D189" s="19" t="str">
        <f t="shared" si="4"/>
        <v/>
      </c>
      <c r="E189" s="19" t="str">
        <f t="shared" si="5"/>
        <v/>
      </c>
    </row>
    <row r="190" spans="4:5">
      <c r="D190" s="19" t="str">
        <f t="shared" si="4"/>
        <v/>
      </c>
      <c r="E190" s="19" t="str">
        <f t="shared" si="5"/>
        <v/>
      </c>
    </row>
    <row r="191" spans="4:5">
      <c r="D191" s="19" t="str">
        <f t="shared" si="4"/>
        <v/>
      </c>
      <c r="E191" s="19" t="str">
        <f t="shared" si="5"/>
        <v/>
      </c>
    </row>
    <row r="192" spans="4:5">
      <c r="D192" s="19" t="str">
        <f t="shared" si="4"/>
        <v/>
      </c>
      <c r="E192" s="19" t="str">
        <f t="shared" si="5"/>
        <v/>
      </c>
    </row>
    <row r="193" spans="4:5">
      <c r="D193" s="19" t="str">
        <f t="shared" si="4"/>
        <v/>
      </c>
      <c r="E193" s="19" t="str">
        <f t="shared" si="5"/>
        <v/>
      </c>
    </row>
    <row r="194" spans="4:5">
      <c r="D194" s="19" t="str">
        <f t="shared" si="4"/>
        <v/>
      </c>
      <c r="E194" s="19" t="str">
        <f t="shared" si="5"/>
        <v/>
      </c>
    </row>
    <row r="195" spans="4:5">
      <c r="D195" s="19" t="str">
        <f t="shared" si="4"/>
        <v/>
      </c>
      <c r="E195" s="19" t="str">
        <f t="shared" si="5"/>
        <v/>
      </c>
    </row>
    <row r="196" spans="4:5">
      <c r="D196" s="19" t="str">
        <f t="shared" ref="D196:D215" si="6">IF(C196&lt;&gt;"","女","")</f>
        <v/>
      </c>
      <c r="E196" s="19" t="str">
        <f t="shared" ref="E196:E215" si="7">IF(C196&lt;&gt;"","本科","")</f>
        <v/>
      </c>
    </row>
    <row r="197" spans="4:5">
      <c r="D197" s="19" t="str">
        <f t="shared" si="6"/>
        <v/>
      </c>
      <c r="E197" s="19" t="str">
        <f t="shared" si="7"/>
        <v/>
      </c>
    </row>
    <row r="198" spans="4:5">
      <c r="D198" s="19" t="str">
        <f t="shared" si="6"/>
        <v/>
      </c>
      <c r="E198" s="19" t="str">
        <f t="shared" si="7"/>
        <v/>
      </c>
    </row>
    <row r="199" spans="4:5">
      <c r="D199" s="19" t="str">
        <f t="shared" si="6"/>
        <v/>
      </c>
      <c r="E199" s="19" t="str">
        <f t="shared" si="7"/>
        <v/>
      </c>
    </row>
    <row r="200" spans="4:5">
      <c r="D200" s="19" t="str">
        <f t="shared" si="6"/>
        <v/>
      </c>
      <c r="E200" s="19" t="str">
        <f t="shared" si="7"/>
        <v/>
      </c>
    </row>
    <row r="201" spans="4:5">
      <c r="D201" s="19" t="str">
        <f t="shared" si="6"/>
        <v/>
      </c>
      <c r="E201" s="19" t="str">
        <f t="shared" si="7"/>
        <v/>
      </c>
    </row>
    <row r="202" spans="4:5">
      <c r="D202" s="19" t="str">
        <f t="shared" si="6"/>
        <v/>
      </c>
      <c r="E202" s="19" t="str">
        <f t="shared" si="7"/>
        <v/>
      </c>
    </row>
    <row r="203" spans="4:5">
      <c r="D203" s="19" t="str">
        <f t="shared" si="6"/>
        <v/>
      </c>
      <c r="E203" s="19" t="str">
        <f t="shared" si="7"/>
        <v/>
      </c>
    </row>
    <row r="204" spans="4:5">
      <c r="D204" s="19" t="str">
        <f t="shared" si="6"/>
        <v/>
      </c>
      <c r="E204" s="19" t="str">
        <f t="shared" si="7"/>
        <v/>
      </c>
    </row>
    <row r="205" spans="4:5">
      <c r="D205" s="19" t="str">
        <f t="shared" si="6"/>
        <v/>
      </c>
      <c r="E205" s="19" t="str">
        <f t="shared" si="7"/>
        <v/>
      </c>
    </row>
    <row r="206" spans="4:5">
      <c r="D206" s="19" t="str">
        <f t="shared" si="6"/>
        <v/>
      </c>
      <c r="E206" s="19" t="str">
        <f t="shared" si="7"/>
        <v/>
      </c>
    </row>
    <row r="207" spans="4:5">
      <c r="D207" s="19" t="str">
        <f t="shared" si="6"/>
        <v/>
      </c>
      <c r="E207" s="19" t="str">
        <f t="shared" si="7"/>
        <v/>
      </c>
    </row>
    <row r="208" spans="4:5">
      <c r="D208" s="19" t="str">
        <f t="shared" si="6"/>
        <v/>
      </c>
      <c r="E208" s="19" t="str">
        <f t="shared" si="7"/>
        <v/>
      </c>
    </row>
    <row r="209" spans="4:5">
      <c r="D209" s="19" t="str">
        <f t="shared" si="6"/>
        <v/>
      </c>
      <c r="E209" s="19" t="str">
        <f t="shared" si="7"/>
        <v/>
      </c>
    </row>
    <row r="210" spans="4:5">
      <c r="D210" s="19" t="str">
        <f t="shared" si="6"/>
        <v/>
      </c>
      <c r="E210" s="19" t="str">
        <f t="shared" si="7"/>
        <v/>
      </c>
    </row>
    <row r="211" spans="4:5">
      <c r="D211" s="19" t="str">
        <f t="shared" si="6"/>
        <v/>
      </c>
      <c r="E211" s="19" t="str">
        <f t="shared" si="7"/>
        <v/>
      </c>
    </row>
    <row r="212" spans="4:5">
      <c r="D212" s="19" t="str">
        <f t="shared" si="6"/>
        <v/>
      </c>
      <c r="E212" s="19" t="str">
        <f t="shared" si="7"/>
        <v/>
      </c>
    </row>
    <row r="213" spans="4:5">
      <c r="D213" s="19" t="str">
        <f t="shared" si="6"/>
        <v/>
      </c>
      <c r="E213" s="19" t="str">
        <f t="shared" si="7"/>
        <v/>
      </c>
    </row>
    <row r="214" spans="4:5">
      <c r="D214" s="19" t="str">
        <f t="shared" si="6"/>
        <v/>
      </c>
      <c r="E214" s="19" t="str">
        <f t="shared" si="7"/>
        <v/>
      </c>
    </row>
    <row r="215" spans="4:5">
      <c r="D215" s="19" t="str">
        <f t="shared" si="6"/>
        <v/>
      </c>
      <c r="E215" s="19" t="str">
        <f t="shared" si="7"/>
        <v/>
      </c>
    </row>
    <row r="216" spans="4:5">
      <c r="D216" s="25"/>
    </row>
    <row r="217" spans="4:5">
      <c r="D217" s="25"/>
    </row>
  </sheetData>
  <mergeCells count="1">
    <mergeCell ref="A1:H1"/>
  </mergeCells>
  <phoneticPr fontId="32" type="noConversion"/>
  <dataValidations count="4">
    <dataValidation type="textLength" errorStyle="warning" operator="equal" allowBlank="1" showInputMessage="1" showErrorMessage="1" sqref="F3">
      <formula1>18</formula1>
    </dataValidation>
    <dataValidation type="list" allowBlank="1" showInputMessage="1" sqref="H238:H240">
      <formula1>$L$2:$L$10</formula1>
    </dataValidation>
    <dataValidation type="textLength" errorStyle="information" operator="equal" allowBlank="1" showInputMessage="1" showErrorMessage="1" sqref="F4:F232">
      <formula1>18</formula1>
    </dataValidation>
    <dataValidation type="list" allowBlank="1" showInputMessage="1" sqref="H3:H237">
      <formula1>$L$2:$L$8</formula1>
    </dataValidation>
  </dataValidations>
  <pageMargins left="0.50972222222222197" right="0.15972222222222199" top="0.58958333333333302" bottom="0.389583333333333" header="0.50972222222222197" footer="0.509722222222221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pane ySplit="2" topLeftCell="A21" activePane="bottomLeft" state="frozenSplit"/>
      <selection pane="bottomLeft" activeCell="E37" sqref="E37"/>
    </sheetView>
  </sheetViews>
  <sheetFormatPr defaultRowHeight="14.25"/>
  <cols>
    <col min="1" max="1" width="10.5" style="1" customWidth="1"/>
    <col min="2" max="2" width="8.875" style="1" customWidth="1"/>
    <col min="3" max="3" width="9" style="1"/>
    <col min="4" max="4" width="10.75" style="1" customWidth="1"/>
    <col min="5" max="5" width="10.625" style="1" customWidth="1"/>
    <col min="6" max="6" width="9.25" style="1" customWidth="1"/>
    <col min="7" max="7" width="8.375" style="1" customWidth="1"/>
    <col min="8" max="8" width="11.5" style="1" customWidth="1"/>
    <col min="10" max="10" width="8.75" hidden="1" customWidth="1"/>
  </cols>
  <sheetData>
    <row r="1" spans="1:10" ht="89.45" customHeight="1">
      <c r="A1" s="27" t="s">
        <v>128</v>
      </c>
      <c r="B1" s="27"/>
      <c r="C1" s="28"/>
      <c r="D1" s="28"/>
      <c r="E1" s="28"/>
      <c r="F1" s="28"/>
      <c r="G1" s="28"/>
      <c r="H1" s="28"/>
    </row>
    <row r="2" spans="1:10" ht="28.9" customHeight="1">
      <c r="A2" s="9" t="s">
        <v>1</v>
      </c>
      <c r="B2" s="9" t="s">
        <v>129</v>
      </c>
      <c r="C2" s="9" t="s">
        <v>2</v>
      </c>
      <c r="D2" s="9" t="s">
        <v>130</v>
      </c>
      <c r="E2" s="9" t="s">
        <v>131</v>
      </c>
      <c r="F2" s="10" t="s">
        <v>132</v>
      </c>
      <c r="G2" s="9" t="s">
        <v>133</v>
      </c>
      <c r="H2" s="9" t="s">
        <v>134</v>
      </c>
      <c r="J2" s="8" t="s">
        <v>135</v>
      </c>
    </row>
    <row r="3" spans="1:10" ht="25.15" customHeight="1">
      <c r="A3" s="3" t="s">
        <v>139</v>
      </c>
      <c r="B3" s="4">
        <v>3</v>
      </c>
      <c r="C3" s="3" t="s">
        <v>137</v>
      </c>
      <c r="D3" s="5">
        <v>66.5</v>
      </c>
      <c r="E3" s="6">
        <v>77.3</v>
      </c>
      <c r="F3" s="7">
        <v>74.06</v>
      </c>
      <c r="G3" s="4">
        <v>1</v>
      </c>
      <c r="H3" s="4" t="str">
        <f t="shared" ref="H3:H15" si="0">IF(D3="缺考","-",IF(D3&gt;=60,IF(G3&lt;2,"进入体检","-"),"-"))</f>
        <v>进入体检</v>
      </c>
      <c r="J3">
        <v>0</v>
      </c>
    </row>
    <row r="4" spans="1:10" ht="25.15" customHeight="1">
      <c r="A4" s="3" t="s">
        <v>138</v>
      </c>
      <c r="B4" s="4">
        <v>2</v>
      </c>
      <c r="C4" s="3" t="s">
        <v>137</v>
      </c>
      <c r="D4" s="5">
        <v>65</v>
      </c>
      <c r="E4" s="6">
        <v>77.7</v>
      </c>
      <c r="F4" s="7">
        <v>73.89</v>
      </c>
      <c r="G4" s="4">
        <v>2</v>
      </c>
      <c r="H4" s="4" t="str">
        <f t="shared" si="0"/>
        <v>-</v>
      </c>
      <c r="J4" t="e">
        <f>#REF!</f>
        <v>#REF!</v>
      </c>
    </row>
    <row r="5" spans="1:10" ht="25.15" customHeight="1">
      <c r="A5" s="3" t="s">
        <v>140</v>
      </c>
      <c r="B5" s="4">
        <v>4</v>
      </c>
      <c r="C5" s="3" t="s">
        <v>137</v>
      </c>
      <c r="D5" s="5">
        <v>61</v>
      </c>
      <c r="E5" s="6">
        <v>72.7</v>
      </c>
      <c r="F5" s="7">
        <v>69.19</v>
      </c>
      <c r="G5" s="4">
        <v>3</v>
      </c>
      <c r="H5" s="4" t="str">
        <f t="shared" si="0"/>
        <v>-</v>
      </c>
      <c r="J5" t="e">
        <f>#REF!</f>
        <v>#REF!</v>
      </c>
    </row>
    <row r="6" spans="1:10" ht="25.15" customHeight="1">
      <c r="A6" s="3" t="s">
        <v>136</v>
      </c>
      <c r="B6" s="4">
        <v>1</v>
      </c>
      <c r="C6" s="3" t="s">
        <v>137</v>
      </c>
      <c r="D6" s="5">
        <v>67</v>
      </c>
      <c r="E6" s="6">
        <v>67</v>
      </c>
      <c r="F6" s="7">
        <v>67</v>
      </c>
      <c r="G6" s="4">
        <v>4</v>
      </c>
      <c r="H6" s="4" t="str">
        <f t="shared" si="0"/>
        <v>-</v>
      </c>
      <c r="J6" t="e">
        <f>#REF!</f>
        <v>#REF!</v>
      </c>
    </row>
    <row r="7" spans="1:10" ht="25.15" customHeight="1">
      <c r="A7" s="3" t="s">
        <v>149</v>
      </c>
      <c r="B7" s="4">
        <v>2</v>
      </c>
      <c r="C7" s="3" t="s">
        <v>150</v>
      </c>
      <c r="D7" s="5">
        <v>79</v>
      </c>
      <c r="E7" s="6">
        <v>77.7</v>
      </c>
      <c r="F7" s="7">
        <v>78.09</v>
      </c>
      <c r="G7" s="4">
        <v>1</v>
      </c>
      <c r="H7" s="4" t="str">
        <f t="shared" si="0"/>
        <v>进入体检</v>
      </c>
      <c r="J7">
        <v>1</v>
      </c>
    </row>
    <row r="8" spans="1:10" ht="25.15" customHeight="1">
      <c r="A8" s="3" t="s">
        <v>151</v>
      </c>
      <c r="B8" s="4">
        <v>4</v>
      </c>
      <c r="C8" s="3" t="s">
        <v>150</v>
      </c>
      <c r="D8" s="5">
        <v>76</v>
      </c>
      <c r="E8" s="6">
        <v>71.7</v>
      </c>
      <c r="F8" s="7">
        <v>72.989999999999995</v>
      </c>
      <c r="G8" s="4">
        <v>2</v>
      </c>
      <c r="H8" s="4" t="str">
        <f t="shared" si="0"/>
        <v>-</v>
      </c>
      <c r="J8" t="e">
        <f>#REF!</f>
        <v>#REF!</v>
      </c>
    </row>
    <row r="9" spans="1:10" ht="25.15" customHeight="1">
      <c r="A9" s="3" t="s">
        <v>152</v>
      </c>
      <c r="B9" s="4">
        <v>1</v>
      </c>
      <c r="C9" s="3" t="s">
        <v>150</v>
      </c>
      <c r="D9" s="5">
        <v>65</v>
      </c>
      <c r="E9" s="6">
        <v>75</v>
      </c>
      <c r="F9" s="7">
        <v>72</v>
      </c>
      <c r="G9" s="4">
        <v>3</v>
      </c>
      <c r="H9" s="4" t="str">
        <f t="shared" si="0"/>
        <v>-</v>
      </c>
      <c r="J9" t="e">
        <f>#REF!</f>
        <v>#REF!</v>
      </c>
    </row>
    <row r="10" spans="1:10" ht="25.15" customHeight="1">
      <c r="A10" s="3" t="s">
        <v>153</v>
      </c>
      <c r="B10" s="4">
        <v>3</v>
      </c>
      <c r="C10" s="3" t="s">
        <v>150</v>
      </c>
      <c r="D10" s="5">
        <v>71</v>
      </c>
      <c r="E10" s="6">
        <v>72.3</v>
      </c>
      <c r="F10" s="7">
        <v>71.91</v>
      </c>
      <c r="G10" s="4">
        <v>4</v>
      </c>
      <c r="H10" s="4" t="str">
        <f t="shared" si="0"/>
        <v>-</v>
      </c>
      <c r="J10" t="e">
        <f>#REF!</f>
        <v>#REF!</v>
      </c>
    </row>
    <row r="11" spans="1:10" ht="25.15" customHeight="1">
      <c r="A11" s="3" t="s">
        <v>146</v>
      </c>
      <c r="B11" s="4">
        <v>4</v>
      </c>
      <c r="C11" s="11" t="s">
        <v>11</v>
      </c>
      <c r="D11" s="5">
        <v>72</v>
      </c>
      <c r="E11" s="6">
        <v>78.7</v>
      </c>
      <c r="F11" s="7">
        <v>76.69</v>
      </c>
      <c r="G11" s="4">
        <v>1</v>
      </c>
      <c r="H11" s="4" t="str">
        <f t="shared" si="0"/>
        <v>进入体检</v>
      </c>
      <c r="J11" t="e">
        <f>#REF!</f>
        <v>#REF!</v>
      </c>
    </row>
    <row r="12" spans="1:10" ht="25.15" customHeight="1">
      <c r="A12" s="3" t="s">
        <v>145</v>
      </c>
      <c r="B12" s="4">
        <v>3</v>
      </c>
      <c r="C12" s="11" t="s">
        <v>11</v>
      </c>
      <c r="D12" s="5">
        <v>66</v>
      </c>
      <c r="E12" s="6">
        <v>78</v>
      </c>
      <c r="F12" s="7">
        <v>74.400000000000006</v>
      </c>
      <c r="G12" s="4">
        <v>2</v>
      </c>
      <c r="H12" s="4" t="str">
        <f t="shared" si="0"/>
        <v>-</v>
      </c>
      <c r="J12" t="e">
        <f>#REF!</f>
        <v>#REF!</v>
      </c>
    </row>
    <row r="13" spans="1:10" ht="25.15" customHeight="1">
      <c r="A13" s="3" t="s">
        <v>144</v>
      </c>
      <c r="B13" s="4">
        <v>2</v>
      </c>
      <c r="C13" s="11" t="s">
        <v>11</v>
      </c>
      <c r="D13" s="5">
        <v>66</v>
      </c>
      <c r="E13" s="6">
        <v>75.3</v>
      </c>
      <c r="F13" s="7">
        <v>72.510000000000005</v>
      </c>
      <c r="G13" s="4">
        <v>3</v>
      </c>
      <c r="H13" s="4" t="str">
        <f t="shared" si="0"/>
        <v>-</v>
      </c>
      <c r="J13" t="e">
        <f>#REF!</f>
        <v>#REF!</v>
      </c>
    </row>
    <row r="14" spans="1:10" ht="25.15" customHeight="1">
      <c r="A14" s="3" t="s">
        <v>141</v>
      </c>
      <c r="B14" s="4">
        <v>1</v>
      </c>
      <c r="C14" s="11" t="s">
        <v>11</v>
      </c>
      <c r="D14" s="5">
        <v>71</v>
      </c>
      <c r="E14" s="6" t="s">
        <v>142</v>
      </c>
      <c r="F14" s="7" t="s">
        <v>143</v>
      </c>
      <c r="G14" s="4" t="s">
        <v>143</v>
      </c>
      <c r="H14" s="4" t="str">
        <f t="shared" si="0"/>
        <v>-</v>
      </c>
      <c r="J14" t="e">
        <f>#REF!</f>
        <v>#REF!</v>
      </c>
    </row>
    <row r="15" spans="1:10" ht="25.15" customHeight="1">
      <c r="A15" s="3" t="s">
        <v>147</v>
      </c>
      <c r="B15" s="6" t="s">
        <v>148</v>
      </c>
      <c r="C15" s="11" t="s">
        <v>11</v>
      </c>
      <c r="D15" s="5">
        <v>75</v>
      </c>
      <c r="E15" s="6" t="s">
        <v>148</v>
      </c>
      <c r="F15" s="7" t="s">
        <v>143</v>
      </c>
      <c r="G15" s="4" t="s">
        <v>143</v>
      </c>
      <c r="H15" s="4" t="str">
        <f t="shared" si="0"/>
        <v>-</v>
      </c>
      <c r="J15" t="e">
        <f>#REF!</f>
        <v>#REF!</v>
      </c>
    </row>
    <row r="16" spans="1:10" ht="25.15" customHeight="1">
      <c r="A16" s="3" t="s">
        <v>154</v>
      </c>
      <c r="B16" s="4">
        <v>4</v>
      </c>
      <c r="C16" s="3" t="s">
        <v>155</v>
      </c>
      <c r="D16" s="5">
        <v>78</v>
      </c>
      <c r="E16" s="6">
        <v>77.3</v>
      </c>
      <c r="F16" s="7">
        <v>77.510000000000005</v>
      </c>
      <c r="G16" s="4">
        <v>1</v>
      </c>
      <c r="H16" s="4" t="s">
        <v>156</v>
      </c>
      <c r="J16" t="e">
        <f>#REF!</f>
        <v>#REF!</v>
      </c>
    </row>
    <row r="17" spans="1:10" ht="25.15" customHeight="1">
      <c r="A17" s="3" t="s">
        <v>157</v>
      </c>
      <c r="B17" s="4">
        <v>9</v>
      </c>
      <c r="C17" s="3" t="s">
        <v>155</v>
      </c>
      <c r="D17" s="5">
        <v>71</v>
      </c>
      <c r="E17" s="6">
        <v>79.3</v>
      </c>
      <c r="F17" s="7">
        <v>76.81</v>
      </c>
      <c r="G17" s="4">
        <v>2</v>
      </c>
      <c r="H17" s="4" t="s">
        <v>156</v>
      </c>
      <c r="J17" t="e">
        <f>#REF!</f>
        <v>#REF!</v>
      </c>
    </row>
    <row r="18" spans="1:10" ht="25.15" customHeight="1">
      <c r="A18" s="3" t="s">
        <v>158</v>
      </c>
      <c r="B18" s="4">
        <v>3</v>
      </c>
      <c r="C18" s="3" t="s">
        <v>155</v>
      </c>
      <c r="D18" s="5">
        <v>79</v>
      </c>
      <c r="E18" s="6">
        <v>75.7</v>
      </c>
      <c r="F18" s="7">
        <v>76.69</v>
      </c>
      <c r="G18" s="4">
        <v>3</v>
      </c>
      <c r="H18" s="4" t="s">
        <v>143</v>
      </c>
      <c r="J18" t="e">
        <f>#REF!</f>
        <v>#REF!</v>
      </c>
    </row>
    <row r="19" spans="1:10" ht="25.15" customHeight="1">
      <c r="A19" s="3" t="s">
        <v>159</v>
      </c>
      <c r="B19" s="4">
        <v>8</v>
      </c>
      <c r="C19" s="3" t="s">
        <v>155</v>
      </c>
      <c r="D19" s="5">
        <v>75</v>
      </c>
      <c r="E19" s="6">
        <v>75.7</v>
      </c>
      <c r="F19" s="7">
        <v>75.489999999999995</v>
      </c>
      <c r="G19" s="4">
        <v>4</v>
      </c>
      <c r="H19" s="4" t="s">
        <v>143</v>
      </c>
      <c r="J19" t="e">
        <f>#REF!</f>
        <v>#REF!</v>
      </c>
    </row>
    <row r="20" spans="1:10" ht="25.15" customHeight="1">
      <c r="A20" s="3" t="s">
        <v>160</v>
      </c>
      <c r="B20" s="4">
        <v>11</v>
      </c>
      <c r="C20" s="3" t="s">
        <v>155</v>
      </c>
      <c r="D20" s="5">
        <v>71</v>
      </c>
      <c r="E20" s="6">
        <v>77.3</v>
      </c>
      <c r="F20" s="7">
        <v>75.41</v>
      </c>
      <c r="G20" s="4">
        <v>5</v>
      </c>
      <c r="H20" s="4" t="s">
        <v>143</v>
      </c>
      <c r="J20" t="e">
        <f>#REF!</f>
        <v>#REF!</v>
      </c>
    </row>
    <row r="21" spans="1:10" ht="25.15" customHeight="1">
      <c r="A21" s="3" t="s">
        <v>161</v>
      </c>
      <c r="B21" s="4">
        <v>7</v>
      </c>
      <c r="C21" s="3" t="s">
        <v>155</v>
      </c>
      <c r="D21" s="5">
        <v>69</v>
      </c>
      <c r="E21" s="6">
        <v>75.3</v>
      </c>
      <c r="F21" s="7">
        <v>73.41</v>
      </c>
      <c r="G21" s="4">
        <v>6</v>
      </c>
      <c r="H21" s="4" t="s">
        <v>143</v>
      </c>
      <c r="J21" t="e">
        <f>#REF!</f>
        <v>#REF!</v>
      </c>
    </row>
    <row r="22" spans="1:10" ht="25.15" customHeight="1">
      <c r="A22" s="3" t="s">
        <v>162</v>
      </c>
      <c r="B22" s="4">
        <v>5</v>
      </c>
      <c r="C22" s="3" t="s">
        <v>155</v>
      </c>
      <c r="D22" s="5">
        <v>72.5</v>
      </c>
      <c r="E22" s="6">
        <v>73.7</v>
      </c>
      <c r="F22" s="7">
        <v>73.34</v>
      </c>
      <c r="G22" s="4">
        <v>7</v>
      </c>
      <c r="H22" s="4" t="s">
        <v>143</v>
      </c>
      <c r="J22" t="e">
        <f>#REF!</f>
        <v>#REF!</v>
      </c>
    </row>
    <row r="23" spans="1:10" ht="25.15" customHeight="1">
      <c r="A23" s="3" t="s">
        <v>163</v>
      </c>
      <c r="B23" s="4">
        <v>2</v>
      </c>
      <c r="C23" s="3" t="s">
        <v>155</v>
      </c>
      <c r="D23" s="5">
        <v>73</v>
      </c>
      <c r="E23" s="6">
        <v>72.7</v>
      </c>
      <c r="F23" s="7">
        <v>72.790000000000006</v>
      </c>
      <c r="G23" s="4">
        <v>8</v>
      </c>
      <c r="H23" s="4" t="s">
        <v>143</v>
      </c>
      <c r="J23" t="e">
        <f>#REF!</f>
        <v>#REF!</v>
      </c>
    </row>
    <row r="24" spans="1:10" ht="25.15" customHeight="1">
      <c r="A24" s="3" t="s">
        <v>164</v>
      </c>
      <c r="B24" s="4">
        <v>10</v>
      </c>
      <c r="C24" s="3" t="s">
        <v>155</v>
      </c>
      <c r="D24" s="5">
        <v>75</v>
      </c>
      <c r="E24" s="6">
        <v>71</v>
      </c>
      <c r="F24" s="7">
        <v>72.2</v>
      </c>
      <c r="G24" s="4">
        <v>9</v>
      </c>
      <c r="H24" s="4" t="s">
        <v>143</v>
      </c>
      <c r="J24" t="e">
        <f>#REF!</f>
        <v>#REF!</v>
      </c>
    </row>
    <row r="25" spans="1:10" ht="25.15" customHeight="1">
      <c r="A25" s="3" t="s">
        <v>165</v>
      </c>
      <c r="B25" s="4">
        <v>6</v>
      </c>
      <c r="C25" s="3" t="s">
        <v>155</v>
      </c>
      <c r="D25" s="5">
        <v>70</v>
      </c>
      <c r="E25" s="6">
        <v>72.7</v>
      </c>
      <c r="F25" s="7">
        <v>71.89</v>
      </c>
      <c r="G25" s="4">
        <v>10</v>
      </c>
      <c r="H25" s="4" t="s">
        <v>143</v>
      </c>
      <c r="J25" t="e">
        <f>#REF!</f>
        <v>#REF!</v>
      </c>
    </row>
    <row r="26" spans="1:10" ht="25.15" customHeight="1">
      <c r="A26" s="3" t="s">
        <v>166</v>
      </c>
      <c r="B26" s="4">
        <v>1</v>
      </c>
      <c r="C26" s="3" t="s">
        <v>155</v>
      </c>
      <c r="D26" s="5">
        <v>69</v>
      </c>
      <c r="E26" s="6">
        <v>72.3</v>
      </c>
      <c r="F26" s="7">
        <v>71.31</v>
      </c>
      <c r="G26" s="4">
        <v>11</v>
      </c>
      <c r="H26" s="4" t="s">
        <v>143</v>
      </c>
      <c r="J26" t="e">
        <f>#REF!</f>
        <v>#REF!</v>
      </c>
    </row>
  </sheetData>
  <mergeCells count="1">
    <mergeCell ref="A1:H1"/>
  </mergeCells>
  <phoneticPr fontId="32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语文3</vt:lpstr>
      <vt:lpstr>公示</vt:lpstr>
      <vt:lpstr>公示!Print_Titles</vt:lpstr>
    </vt:vector>
  </TitlesOfParts>
  <Company>szpj1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szpj1</dc:creator>
  <cp:lastModifiedBy>Administrator</cp:lastModifiedBy>
  <cp:revision>1</cp:revision>
  <cp:lastPrinted>2017-03-05T05:41:00Z</cp:lastPrinted>
  <dcterms:created xsi:type="dcterms:W3CDTF">2005-02-03T02:25:00Z</dcterms:created>
  <dcterms:modified xsi:type="dcterms:W3CDTF">2017-03-06T03:12:01Z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